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aldendc.sharepoint.com/sites/financialservices/I Drive Migration data/Transparency/Orders/2026-27/"/>
    </mc:Choice>
  </mc:AlternateContent>
  <xr:revisionPtr revIDLastSave="77" documentId="8_{15A11515-CE2D-48E8-862B-4C01BF7D2B8E}" xr6:coauthVersionLast="47" xr6:coauthVersionMax="47" xr10:uidLastSave="{A0B5DD86-724E-48BE-AFC4-0451693F4806}"/>
  <bookViews>
    <workbookView xWindow="28680" yWindow="-120" windowWidth="29040" windowHeight="15720" xr2:uid="{E8FDAF29-DF1F-4928-94F9-C5DC8902AA1F}"/>
  </bookViews>
  <sheets>
    <sheet name="2026-27" sheetId="1" r:id="rId1"/>
    <sheet name="Categories" sheetId="2" r:id="rId2"/>
  </sheets>
  <externalReferences>
    <externalReference r:id="rId3"/>
  </externalReferences>
  <definedNames>
    <definedName name="_xlnm._FilterDatabase" localSheetId="0" hidden="1">'2026-27'!$B$4:$W$395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9" i="1" l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51" i="1"/>
  <c r="W152" i="1"/>
  <c r="W153" i="1"/>
  <c r="W154" i="1"/>
  <c r="W185" i="1"/>
  <c r="W186" i="1"/>
  <c r="W187" i="1"/>
  <c r="W196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8" i="1"/>
  <c r="W189" i="1"/>
  <c r="W190" i="1"/>
  <c r="W191" i="1"/>
  <c r="W192" i="1"/>
  <c r="W193" i="1"/>
  <c r="W194" i="1"/>
  <c r="W195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5" i="1"/>
</calcChain>
</file>

<file path=xl/sharedStrings.xml><?xml version="1.0" encoding="utf-8"?>
<sst xmlns="http://schemas.openxmlformats.org/spreadsheetml/2006/main" count="7470" uniqueCount="1102">
  <si>
    <t>Supplier Name</t>
  </si>
  <si>
    <t>Category</t>
  </si>
  <si>
    <t>Category Description</t>
  </si>
  <si>
    <t>Capital Programme</t>
  </si>
  <si>
    <t>998</t>
  </si>
  <si>
    <t>Gf Capital Programme</t>
  </si>
  <si>
    <t>9981</t>
  </si>
  <si>
    <t>Land And Buildings</t>
  </si>
  <si>
    <t>SA10</t>
  </si>
  <si>
    <t>Capital - Land And Buildings</t>
  </si>
  <si>
    <t>600010</t>
  </si>
  <si>
    <t>Capital Expenditure</t>
  </si>
  <si>
    <t>6001</t>
  </si>
  <si>
    <t>601</t>
  </si>
  <si>
    <t xml:space="preserve">EQUIPMENT REPAIR/MAINT   </t>
  </si>
  <si>
    <t>Capital</t>
  </si>
  <si>
    <t>S3</t>
  </si>
  <si>
    <t>C J Thorne &amp; Co Ltd</t>
  </si>
  <si>
    <t>John Farrington &amp; Co Ltd</t>
  </si>
  <si>
    <t xml:space="preserve">OTHER EXTERNAL SERVICES   </t>
  </si>
  <si>
    <t>S1</t>
  </si>
  <si>
    <t>S2</t>
  </si>
  <si>
    <t>Vehicles &amp; Equipment</t>
  </si>
  <si>
    <t>SA20</t>
  </si>
  <si>
    <t>Capital - Equipment</t>
  </si>
  <si>
    <t>604010</t>
  </si>
  <si>
    <t xml:space="preserve">Joint Waste Contract Contractor Payments   </t>
  </si>
  <si>
    <t>Biffa Municipal Ltd</t>
  </si>
  <si>
    <t>Hra Capital Programme</t>
  </si>
  <si>
    <t>9982</t>
  </si>
  <si>
    <t>Planned Maint Capital Works</t>
  </si>
  <si>
    <t>600020</t>
  </si>
  <si>
    <t>Osborne Energy Ltd</t>
  </si>
  <si>
    <t>Central Services To The Public</t>
  </si>
  <si>
    <t>102</t>
  </si>
  <si>
    <t>Corporate Management</t>
  </si>
  <si>
    <t>1008</t>
  </si>
  <si>
    <t>Other Supplies And Serv Cost</t>
  </si>
  <si>
    <t>326990</t>
  </si>
  <si>
    <t>Miscellaneous Expenses</t>
  </si>
  <si>
    <t>5034</t>
  </si>
  <si>
    <t>Supplies And Services</t>
  </si>
  <si>
    <t>504</t>
  </si>
  <si>
    <t xml:space="preserve">OTHER SUPPLIES &amp; SERVICES COSTS   </t>
  </si>
  <si>
    <t>Revenue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</si>
  <si>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</si>
  <si>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</si>
  <si>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</si>
  <si>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</si>
  <si>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</si>
  <si>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</si>
  <si>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</si>
  <si>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</si>
  <si>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 xml:space="preserve">Allpay Processing Charges   </t>
  </si>
  <si>
    <t>Allpay Ltd</t>
  </si>
  <si>
    <t>It Software - Maintenance</t>
  </si>
  <si>
    <t>322060</t>
  </si>
  <si>
    <t>Communications &amp; Computing</t>
  </si>
  <si>
    <t>5028</t>
  </si>
  <si>
    <t xml:space="preserve">BACS System Subscription Service   </t>
  </si>
  <si>
    <t>Bottomline Technologies Ltd</t>
  </si>
  <si>
    <t>Other External Services</t>
  </si>
  <si>
    <t>319990</t>
  </si>
  <si>
    <t>Private Contractors</t>
  </si>
  <si>
    <t>5042</t>
  </si>
  <si>
    <t>Third Party Payments</t>
  </si>
  <si>
    <t>505</t>
  </si>
  <si>
    <t xml:space="preserve">Finance Income System Processing Charges Hosted Tone Pay and Connect Pay services  </t>
  </si>
  <si>
    <t>Adelante Software Ltd</t>
  </si>
  <si>
    <t>Granicus-Firmstep Ltd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</si>
  <si>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</si>
  <si>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</si>
  <si>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</si>
  <si>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</si>
  <si>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</si>
  <si>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</si>
  <si>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 xml:space="preserve">EH Shared Service Administration   </t>
  </si>
  <si>
    <t>Rother District Council</t>
  </si>
  <si>
    <t>S8</t>
  </si>
  <si>
    <t>It Software - Licences</t>
  </si>
  <si>
    <t>322050</t>
  </si>
  <si>
    <t xml:space="preserve">ICT - SOFTWARE LICENCE   </t>
  </si>
  <si>
    <t>Democratic Rep &amp; Management</t>
  </si>
  <si>
    <t>1007</t>
  </si>
  <si>
    <t>Elected Members</t>
  </si>
  <si>
    <t>AA01</t>
  </si>
  <si>
    <t xml:space="preserve">Contribution for Costs of Service Provision   </t>
  </si>
  <si>
    <t>East Sussex County Council</t>
  </si>
  <si>
    <t>Telephones</t>
  </si>
  <si>
    <t>321010</t>
  </si>
  <si>
    <t xml:space="preserve">ICT - TELECOMMUNICATIONS   </t>
  </si>
  <si>
    <t>Ee Limited</t>
  </si>
  <si>
    <t>Elections</t>
  </si>
  <si>
    <t>1012</t>
  </si>
  <si>
    <t>County Council Elections</t>
  </si>
  <si>
    <t>BB03</t>
  </si>
  <si>
    <t>Postage</t>
  </si>
  <si>
    <t>320010</t>
  </si>
  <si>
    <t xml:space="preserve">MAIL SERVICES  - POSTAGE   </t>
  </si>
  <si>
    <t>Royal Mail Group Limited</t>
  </si>
  <si>
    <t>Other Printing</t>
  </si>
  <si>
    <t>312010</t>
  </si>
  <si>
    <t>Print, Stationry &amp; Gen Off Exp</t>
  </si>
  <si>
    <t>5026</t>
  </si>
  <si>
    <t>Civica Election Services</t>
  </si>
  <si>
    <t>Electoral Registration</t>
  </si>
  <si>
    <t>CD71</t>
  </si>
  <si>
    <t>Equipment Purchase/Hire</t>
  </si>
  <si>
    <t>305010</t>
  </si>
  <si>
    <t>Equip, Furniture &amp; Materials</t>
  </si>
  <si>
    <t>5023</t>
  </si>
  <si>
    <t xml:space="preserve">EQUIPMENT PURCHASE/HIRE   </t>
  </si>
  <si>
    <t>Hire Of Premises</t>
  </si>
  <si>
    <t>200040</t>
  </si>
  <si>
    <t>Rents</t>
  </si>
  <si>
    <t>5007</t>
  </si>
  <si>
    <t>Premises Related Expenditure</t>
  </si>
  <si>
    <t>502</t>
  </si>
  <si>
    <t>East Sussex National Golf Club</t>
  </si>
  <si>
    <t>Removal And Storage Costs</t>
  </si>
  <si>
    <t>203010</t>
  </si>
  <si>
    <t>Local Land Charges</t>
  </si>
  <si>
    <t>1014</t>
  </si>
  <si>
    <t>Local Land Charges Chargeable</t>
  </si>
  <si>
    <t>DC30</t>
  </si>
  <si>
    <t>Consultancy Fees</t>
  </si>
  <si>
    <t>319020</t>
  </si>
  <si>
    <t>Services</t>
  </si>
  <si>
    <t>5027</t>
  </si>
  <si>
    <t xml:space="preserve">CONSULTANCY   </t>
  </si>
  <si>
    <t xml:space="preserve">ICT - SOFTWARE MAINTENANCE   </t>
  </si>
  <si>
    <t>Nec Software Solutions Uk Limited</t>
  </si>
  <si>
    <t>Local Tax Collection</t>
  </si>
  <si>
    <t>1010</t>
  </si>
  <si>
    <t>It Software - Purchase (Reven)</t>
  </si>
  <si>
    <t>322040</t>
  </si>
  <si>
    <t xml:space="preserve">ICT - SOFTWARE PURCHASE   </t>
  </si>
  <si>
    <t>Council Tax Collection</t>
  </si>
  <si>
    <t>DD20</t>
  </si>
  <si>
    <t>Telsolutions Ltd</t>
  </si>
  <si>
    <t>Cultural &amp; Related Services</t>
  </si>
  <si>
    <t>104</t>
  </si>
  <si>
    <t>Open Spaces</t>
  </si>
  <si>
    <t>1038</t>
  </si>
  <si>
    <t>Cuckoo Trail</t>
  </si>
  <si>
    <t>DB43</t>
  </si>
  <si>
    <t>Grounds Maintenance</t>
  </si>
  <si>
    <t>202040</t>
  </si>
  <si>
    <t>Grounds Maintenance Costs</t>
  </si>
  <si>
    <t>5013</t>
  </si>
  <si>
    <t xml:space="preserve">Arboricultural - Tree Maintenance   </t>
  </si>
  <si>
    <t>Chaffin Works</t>
  </si>
  <si>
    <t>Green Spaces &amp; Amenity Land</t>
  </si>
  <si>
    <t>DB42</t>
  </si>
  <si>
    <t>Joint Samm Strategy</t>
  </si>
  <si>
    <t>CC60</t>
  </si>
  <si>
    <t>Conservators Of Ashdown Forest</t>
  </si>
  <si>
    <t>S9</t>
  </si>
  <si>
    <t>Recreation &amp; Sport</t>
  </si>
  <si>
    <t>1037</t>
  </si>
  <si>
    <t>S5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</si>
  <si>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</si>
  <si>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</si>
  <si>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</si>
  <si>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</si>
  <si>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</si>
  <si>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</si>
  <si>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Tree Works</t>
  </si>
  <si>
    <t>202050</t>
  </si>
  <si>
    <t>Wealden Crematorium</t>
  </si>
  <si>
    <t>CM01</t>
  </si>
  <si>
    <t>Cleaning Charges</t>
  </si>
  <si>
    <t>201060</t>
  </si>
  <si>
    <t>Cleaning And Domestic Supplies</t>
  </si>
  <si>
    <t>5012</t>
  </si>
  <si>
    <t>Crematorium - Memorialisation</t>
  </si>
  <si>
    <t>319403</t>
  </si>
  <si>
    <t>Odlings Ltd T/A The Columbaria Company</t>
  </si>
  <si>
    <t>Crematorium - Music</t>
  </si>
  <si>
    <t>319401</t>
  </si>
  <si>
    <t xml:space="preserve">LICENCES   </t>
  </si>
  <si>
    <t>Vivedia Ltd</t>
  </si>
  <si>
    <t xml:space="preserve">Grounds Maintenance   </t>
  </si>
  <si>
    <t>Repairs And Maintenance (Rev)</t>
  </si>
  <si>
    <t>202010</t>
  </si>
  <si>
    <t>Repairs And Maintenance</t>
  </si>
  <si>
    <t>5005</t>
  </si>
  <si>
    <t>Community Safety</t>
  </si>
  <si>
    <t>1043</t>
  </si>
  <si>
    <t>Safer Wealden Partnership</t>
  </si>
  <si>
    <t>CC81</t>
  </si>
  <si>
    <t>Environmental Health</t>
  </si>
  <si>
    <t>1048</t>
  </si>
  <si>
    <t>Alcohol &amp; Entertain Licensing</t>
  </si>
  <si>
    <t>DE30</t>
  </si>
  <si>
    <t xml:space="preserve">EH Shared Service - Alcohol Licensing   </t>
  </si>
  <si>
    <t>Animal Welfare</t>
  </si>
  <si>
    <t>DE20</t>
  </si>
  <si>
    <t>Food Safety</t>
  </si>
  <si>
    <t>DE10</t>
  </si>
  <si>
    <t xml:space="preserve">EH Shared Service - Food   </t>
  </si>
  <si>
    <t>Health &amp; Safety</t>
  </si>
  <si>
    <t>DE11</t>
  </si>
  <si>
    <t xml:space="preserve">EH Shared Service - Health &amp; Safety   </t>
  </si>
  <si>
    <t>Other Licensing</t>
  </si>
  <si>
    <t>DE33</t>
  </si>
  <si>
    <t xml:space="preserve">EH Shared Service - Other Licensing   </t>
  </si>
  <si>
    <t>Pest Control</t>
  </si>
  <si>
    <t>DE13</t>
  </si>
  <si>
    <t xml:space="preserve">EH Shared Service - Pest Control   </t>
  </si>
  <si>
    <t>Pollution Control</t>
  </si>
  <si>
    <t>DE12</t>
  </si>
  <si>
    <t xml:space="preserve">EH Shared Service - Pollution   </t>
  </si>
  <si>
    <t>Public Toilets &amp; C T S</t>
  </si>
  <si>
    <t>DB81</t>
  </si>
  <si>
    <t>Street Scene</t>
  </si>
  <si>
    <t>DC22</t>
  </si>
  <si>
    <t>Equip Repairs And Maintenance</t>
  </si>
  <si>
    <t>305020</t>
  </si>
  <si>
    <t>Taxi &amp; Private Hire Licensing</t>
  </si>
  <si>
    <t>DE31</t>
  </si>
  <si>
    <t xml:space="preserve">EH Shared Service - Taxi Licensing   </t>
  </si>
  <si>
    <t>Waste Collection</t>
  </si>
  <si>
    <t>1050</t>
  </si>
  <si>
    <t>Refuse &amp; Recycling Client</t>
  </si>
  <si>
    <t>CC20</t>
  </si>
  <si>
    <t>Permiserve Limited</t>
  </si>
  <si>
    <t>Highways &amp; Transport Services</t>
  </si>
  <si>
    <t>107</t>
  </si>
  <si>
    <t>Parking Services</t>
  </si>
  <si>
    <t>1066</t>
  </si>
  <si>
    <t>Car Parks</t>
  </si>
  <si>
    <t>DB60</t>
  </si>
  <si>
    <t xml:space="preserve">CORPORATE - CAR PARKS TO BE COMPLETED WITHIN 1 YEAR  </t>
  </si>
  <si>
    <t>Horizon Parking Ltd</t>
  </si>
  <si>
    <t>Flowbird Smart City Uk Limited</t>
  </si>
  <si>
    <t>Housing Services</t>
  </si>
  <si>
    <t>108</t>
  </si>
  <si>
    <t>Homelessness</t>
  </si>
  <si>
    <t>1075</t>
  </si>
  <si>
    <t>Temporary Accommodation</t>
  </si>
  <si>
    <t>DB21</t>
  </si>
  <si>
    <t>B &amp; B - Non-Self Contained</t>
  </si>
  <si>
    <t>319231</t>
  </si>
  <si>
    <t xml:space="preserve">Accommodation - Bed &amp; Breakfast   </t>
  </si>
  <si>
    <t>B &amp; B - Self-Contained</t>
  </si>
  <si>
    <t>319230</t>
  </si>
  <si>
    <t>Housing Advice</t>
  </si>
  <si>
    <t>1071</t>
  </si>
  <si>
    <t>Housing Options</t>
  </si>
  <si>
    <t>DB20</t>
  </si>
  <si>
    <t>Agency Workers</t>
  </si>
  <si>
    <t>102010</t>
  </si>
  <si>
    <t>Direct Employee Expenses</t>
  </si>
  <si>
    <t>5001</t>
  </si>
  <si>
    <t>Employees</t>
  </si>
  <si>
    <t>501</t>
  </si>
  <si>
    <t xml:space="preserve">AGENCY STAFF   </t>
  </si>
  <si>
    <t>Dsi Billing Services Ltd</t>
  </si>
  <si>
    <t>1205</t>
  </si>
  <si>
    <t>Grants And Subscriptions</t>
  </si>
  <si>
    <t>5031</t>
  </si>
  <si>
    <t>Property Services Hra</t>
  </si>
  <si>
    <t>HB01</t>
  </si>
  <si>
    <t>Civica Uk Ltd</t>
  </si>
  <si>
    <t>Responsive Repairs Gen Needs</t>
  </si>
  <si>
    <t>HB10</t>
  </si>
  <si>
    <t>Hra Other Asset Man (Rev)</t>
  </si>
  <si>
    <t>207040</t>
  </si>
  <si>
    <t>Hra Servicing (Rev)</t>
  </si>
  <si>
    <t>207020</t>
  </si>
  <si>
    <t>Southern Mobility Centres Ltd</t>
  </si>
  <si>
    <t>Responsive Repairs Ret Living</t>
  </si>
  <si>
    <t>HB12</t>
  </si>
  <si>
    <t>Rubax Lifts Ltd</t>
  </si>
  <si>
    <t>Special Services</t>
  </si>
  <si>
    <t>1207</t>
  </si>
  <si>
    <t>Grants Hill Court</t>
  </si>
  <si>
    <t>HD14</t>
  </si>
  <si>
    <t>Joan Hughes Court</t>
  </si>
  <si>
    <t>HD06</t>
  </si>
  <si>
    <t>S7</t>
  </si>
  <si>
    <t>Supervision And Management</t>
  </si>
  <si>
    <t>1206</t>
  </si>
  <si>
    <t>Estates Management</t>
  </si>
  <si>
    <t>HC11</t>
  </si>
  <si>
    <t>Corporate Subscriptions</t>
  </si>
  <si>
    <t>325010</t>
  </si>
  <si>
    <t xml:space="preserve">SUBSCRIPTIONS   </t>
  </si>
  <si>
    <t>Idverde Ltd</t>
  </si>
  <si>
    <t>Transport Related Expenditure</t>
  </si>
  <si>
    <t>503</t>
  </si>
  <si>
    <t>Planning Services</t>
  </si>
  <si>
    <t>110</t>
  </si>
  <si>
    <t>Building Control</t>
  </si>
  <si>
    <t>1090</t>
  </si>
  <si>
    <t>Building Control Partnership</t>
  </si>
  <si>
    <t>DC40</t>
  </si>
  <si>
    <t>Legal Fees</t>
  </si>
  <si>
    <t>319010</t>
  </si>
  <si>
    <t xml:space="preserve">LEGAL SERVICES - GENERAL   </t>
  </si>
  <si>
    <t>Indirect Employee Expenses</t>
  </si>
  <si>
    <t>5002</t>
  </si>
  <si>
    <t>Development Control</t>
  </si>
  <si>
    <t>1091</t>
  </si>
  <si>
    <t>Development Management</t>
  </si>
  <si>
    <t>DC10</t>
  </si>
  <si>
    <t>Gi Tech Services Limited</t>
  </si>
  <si>
    <t>Sharpe Pritchard</t>
  </si>
  <si>
    <t>Economic Development</t>
  </si>
  <si>
    <t>1096</t>
  </si>
  <si>
    <t>18 Hours Ltd</t>
  </si>
  <si>
    <t>Support Services</t>
  </si>
  <si>
    <t>999</t>
  </si>
  <si>
    <t>9999</t>
  </si>
  <si>
    <t>British Telecommunications Plc</t>
  </si>
  <si>
    <t>Financial Services</t>
  </si>
  <si>
    <t>CB10</t>
  </si>
  <si>
    <t xml:space="preserve">FINANCE ADVISORY NETWORK   </t>
  </si>
  <si>
    <t>Cipfa  Business Ltd</t>
  </si>
  <si>
    <t>Human Resources</t>
  </si>
  <si>
    <t>CD20</t>
  </si>
  <si>
    <t>Croner-I Limited</t>
  </si>
  <si>
    <t xml:space="preserve">EMPLOYEE BENEFIT SCHEME   </t>
  </si>
  <si>
    <t>I C T Infrastructure Costs</t>
  </si>
  <si>
    <t>CD31</t>
  </si>
  <si>
    <t>Insight Direct Uk Ltd</t>
  </si>
  <si>
    <t>Gamma Telecom Ltd</t>
  </si>
  <si>
    <t>Insurance</t>
  </si>
  <si>
    <t>CB12</t>
  </si>
  <si>
    <t>Insurance - Property</t>
  </si>
  <si>
    <t>318020</t>
  </si>
  <si>
    <t>Premises Insurance</t>
  </si>
  <si>
    <t>5014</t>
  </si>
  <si>
    <t xml:space="preserve">INSURANCE PROPERTY   </t>
  </si>
  <si>
    <t>Arthur J Gallagher Insurance Brokers Ltd</t>
  </si>
  <si>
    <t>Insurance - Public Liability</t>
  </si>
  <si>
    <t>318040</t>
  </si>
  <si>
    <t xml:space="preserve">INSURANCE - PUBLIC LIABILITY   </t>
  </si>
  <si>
    <t>Insurance - Terrorism</t>
  </si>
  <si>
    <t>318050</t>
  </si>
  <si>
    <t xml:space="preserve">INSURANCE - TERRORISM   </t>
  </si>
  <si>
    <t>Insurance - Vehicles</t>
  </si>
  <si>
    <t>318030</t>
  </si>
  <si>
    <t>Transport Insurance</t>
  </si>
  <si>
    <t>5020</t>
  </si>
  <si>
    <t xml:space="preserve">INSURANCE VEHICLES   </t>
  </si>
  <si>
    <t>Legal Shared Service</t>
  </si>
  <si>
    <t>CD60</t>
  </si>
  <si>
    <t>Strategic Asset Management</t>
  </si>
  <si>
    <t>CB30</t>
  </si>
  <si>
    <t>Vicarage Lane Offices</t>
  </si>
  <si>
    <t>DB50</t>
  </si>
  <si>
    <t>Grafters Recruitment Consultants</t>
  </si>
  <si>
    <t>Commercial Waste Charges</t>
  </si>
  <si>
    <t>205030</t>
  </si>
  <si>
    <t>Biffa Waste Services Ltd</t>
  </si>
  <si>
    <t xml:space="preserve">Removals &amp; Storage   </t>
  </si>
  <si>
    <t>Stationery And Consumables</t>
  </si>
  <si>
    <t>315010</t>
  </si>
  <si>
    <t xml:space="preserve">STATIONERY   </t>
  </si>
  <si>
    <t>Banner Group Ltd</t>
  </si>
  <si>
    <t>LARGE COMPANY</t>
  </si>
  <si>
    <t>MEDIUM COMPANY</t>
  </si>
  <si>
    <t>SMALL COMPANY</t>
  </si>
  <si>
    <t>S4</t>
  </si>
  <si>
    <t>CHARITY</t>
  </si>
  <si>
    <t>FRIENDLY &amp; PROV SOCIETY</t>
  </si>
  <si>
    <t>S6</t>
  </si>
  <si>
    <t>COMMUNITY INTEREST COMPANY</t>
  </si>
  <si>
    <t>REGISTERED HOUSING PROVIDER</t>
  </si>
  <si>
    <t>LOCAL AUTHORITY</t>
  </si>
  <si>
    <t>OTHER</t>
  </si>
  <si>
    <t>Capital - Capital Grants</t>
  </si>
  <si>
    <t>607010</t>
  </si>
  <si>
    <t>DB01</t>
  </si>
  <si>
    <t>The Housing Ombudsman</t>
  </si>
  <si>
    <t>Inform Holdings Limited</t>
  </si>
  <si>
    <t>Afghan Resettlement Scheme</t>
  </si>
  <si>
    <t>DB27</t>
  </si>
  <si>
    <t>Expenses</t>
  </si>
  <si>
    <t>5030</t>
  </si>
  <si>
    <t>Parker Building Supplies Ltd</t>
  </si>
  <si>
    <t>Tunstall Healthcare Ltd</t>
  </si>
  <si>
    <t>Best Demolition Ltd</t>
  </si>
  <si>
    <t>Planning Policy</t>
  </si>
  <si>
    <t>1092</t>
  </si>
  <si>
    <t>CC10</t>
  </si>
  <si>
    <t>Jam Consult Limited</t>
  </si>
  <si>
    <t>Sellick Partnership Ltd</t>
  </si>
  <si>
    <t>Access Uk Ltd</t>
  </si>
  <si>
    <t>Birketts Llp</t>
  </si>
  <si>
    <t>Catering Charges</t>
  </si>
  <si>
    <t>310010</t>
  </si>
  <si>
    <t>Catering</t>
  </si>
  <si>
    <t>5024</t>
  </si>
  <si>
    <t>Chief Executive</t>
  </si>
  <si>
    <t>BA01</t>
  </si>
  <si>
    <t>New Local</t>
  </si>
  <si>
    <t>Hastings Borough Council</t>
  </si>
  <si>
    <t>Capital Grants</t>
  </si>
  <si>
    <t>SA30</t>
  </si>
  <si>
    <t>Specialist Services</t>
  </si>
  <si>
    <t>DD61</t>
  </si>
  <si>
    <t>Solutions Ltd</t>
  </si>
  <si>
    <t>Shared Staff Costs</t>
  </si>
  <si>
    <t>102020</t>
  </si>
  <si>
    <t>Mediation +</t>
  </si>
  <si>
    <t>2CCN - Level 2 Cost Centre Name</t>
  </si>
  <si>
    <t>2CCC - Level 2 Cost Centre Code</t>
  </si>
  <si>
    <t>3CCN - Level 3 Cost Centre Name</t>
  </si>
  <si>
    <t>3CCC - Level 3 Cost Centre Code</t>
  </si>
  <si>
    <t>9CCN - Level 9 Cost Centre Name</t>
  </si>
  <si>
    <t>9CCC - Level 9 Cost Centre Code</t>
  </si>
  <si>
    <t>9AN - Level 9 Account Name</t>
  </si>
  <si>
    <t>9AC - Level 9 Account Code</t>
  </si>
  <si>
    <t>4AN - Level 4 Account Name</t>
  </si>
  <si>
    <t>4AC - Level 4 Account Code</t>
  </si>
  <si>
    <t>3AN - Level 3 Account Name</t>
  </si>
  <si>
    <t>3AC - Level 3 Account Code</t>
  </si>
  <si>
    <t>Full Item Description</t>
  </si>
  <si>
    <t>Order Date</t>
  </si>
  <si>
    <t>Order Number</t>
  </si>
  <si>
    <t>Original Nett Value</t>
  </si>
  <si>
    <t>2AN - Level 2 Account Name</t>
  </si>
  <si>
    <t>PE01589</t>
  </si>
  <si>
    <t>Heathfield Park Cricket Club</t>
  </si>
  <si>
    <t>Head Of Housing</t>
  </si>
  <si>
    <t xml:space="preserve">Polling Cards Printing   </t>
  </si>
  <si>
    <t xml:space="preserve">Electoral Services General Postage   </t>
  </si>
  <si>
    <t>Conferences And Seminars</t>
  </si>
  <si>
    <t>323010</t>
  </si>
  <si>
    <t xml:space="preserve">CONFERENCES &amp; SEMINARS   </t>
  </si>
  <si>
    <t>Culture &amp; Heritage</t>
  </si>
  <si>
    <t>1036</t>
  </si>
  <si>
    <t>Culture</t>
  </si>
  <si>
    <t>CC31</t>
  </si>
  <si>
    <t>Horsted Green Park Sangs</t>
  </si>
  <si>
    <t>CC63</t>
  </si>
  <si>
    <t>Walsh Manor Sangs</t>
  </si>
  <si>
    <t>CC62</t>
  </si>
  <si>
    <t xml:space="preserve">Crematorium Garden of Remembrance Memorials   </t>
  </si>
  <si>
    <t>Crematorium - Supplies</t>
  </si>
  <si>
    <t>319402</t>
  </si>
  <si>
    <t>Ashdown Supplies</t>
  </si>
  <si>
    <t xml:space="preserve">HORTICULTURAL - GROUNDS MAINTENANCE   </t>
  </si>
  <si>
    <t>Medical Referee Costs</t>
  </si>
  <si>
    <t>319400</t>
  </si>
  <si>
    <t>Dr Andrew Baldwin</t>
  </si>
  <si>
    <t>Locata (Housing Services) Ltd</t>
  </si>
  <si>
    <t>Sanctuary Scheme</t>
  </si>
  <si>
    <t>202035</t>
  </si>
  <si>
    <t>Voluntary Associations</t>
  </si>
  <si>
    <t>5040</t>
  </si>
  <si>
    <t xml:space="preserve">SECURITY   </t>
  </si>
  <si>
    <t>Safe Partnership Ltd</t>
  </si>
  <si>
    <t xml:space="preserve">Shared Staff Costs   </t>
  </si>
  <si>
    <t>Hra Repairs (Rev)</t>
  </si>
  <si>
    <t>207010</t>
  </si>
  <si>
    <t xml:space="preserve">WORKS - BUILDINGS - MAINTENANCE &amp; REPAIR   </t>
  </si>
  <si>
    <t>Idox Software Ltd</t>
  </si>
  <si>
    <t>Dmh Stallard Llp</t>
  </si>
  <si>
    <t>Natural Partnerships Cic</t>
  </si>
  <si>
    <t>Payments Sal Sacrifice Schemes</t>
  </si>
  <si>
    <t>100110</t>
  </si>
  <si>
    <t>Property Services Gf</t>
  </si>
  <si>
    <t>DB40</t>
  </si>
  <si>
    <t>Kingston Morehen Limited</t>
  </si>
  <si>
    <t xml:space="preserve">Waste Management - Wheeled Refuse Bins   </t>
  </si>
  <si>
    <t>Tetra Tech</t>
  </si>
  <si>
    <t>Hop Consulting Limited</t>
  </si>
  <si>
    <t>Ares Landscape Architects Limited</t>
  </si>
  <si>
    <t>Capital - Fixtures And Fitting</t>
  </si>
  <si>
    <t>602010</t>
  </si>
  <si>
    <t xml:space="preserve">FIXTURES &amp; FITTINGS   </t>
  </si>
  <si>
    <t>External Audit Fees</t>
  </si>
  <si>
    <t>316010</t>
  </si>
  <si>
    <t xml:space="preserve">EXTERNAL AUDIT FEES - CORE AUDIT   </t>
  </si>
  <si>
    <t>Grant Thornton Uk Llp</t>
  </si>
  <si>
    <t>Facultatieve Technologies Ltd</t>
  </si>
  <si>
    <t>The Oyster Partnership Ltd</t>
  </si>
  <si>
    <t>Hra Policy &amp; Management</t>
  </si>
  <si>
    <t>HC01</t>
  </si>
  <si>
    <t>Building Control Non Chrgeable</t>
  </si>
  <si>
    <t>DC41</t>
  </si>
  <si>
    <t xml:space="preserve">PROFESSIONAL AND ADVISORY SERVICES   </t>
  </si>
  <si>
    <t>Business Support</t>
  </si>
  <si>
    <t>1095</t>
  </si>
  <si>
    <t>Vicarage Field Shopping Centre</t>
  </si>
  <si>
    <t>DB46</t>
  </si>
  <si>
    <t>Roberts Limbrick Ltd</t>
  </si>
  <si>
    <t>Swt Ecology Services Ltd</t>
  </si>
  <si>
    <t>Def Software Ltd</t>
  </si>
  <si>
    <t xml:space="preserve">ICT - IMPLEMENTATION   </t>
  </si>
  <si>
    <t>Aecom Limited</t>
  </si>
  <si>
    <t xml:space="preserve">ICT - HARDWARE PURCHASE   </t>
  </si>
  <si>
    <t>Dell Corporation Ltd</t>
  </si>
  <si>
    <t>Insurance - Other Costs</t>
  </si>
  <si>
    <t>318070</t>
  </si>
  <si>
    <t xml:space="preserve">INSURANCE - OTHER   </t>
  </si>
  <si>
    <t>Zurich Insurance Plc (Banking Operations)</t>
  </si>
  <si>
    <t>Prof Qualification Course Fees</t>
  </si>
  <si>
    <t>112030</t>
  </si>
  <si>
    <t>Ruth Colling Consulting Ltd</t>
  </si>
  <si>
    <t>Pick Everard</t>
  </si>
  <si>
    <t>G M Monk Ltd</t>
  </si>
  <si>
    <t>Norse Group Services Limited</t>
  </si>
  <si>
    <t>Hnw Architects Limited</t>
  </si>
  <si>
    <t>Softcat Ltd</t>
  </si>
  <si>
    <t>Capital - It Hardware</t>
  </si>
  <si>
    <t>605010</t>
  </si>
  <si>
    <t>Capital - It Software</t>
  </si>
  <si>
    <t>606101</t>
  </si>
  <si>
    <t>Capital - Vehicles And Plant</t>
  </si>
  <si>
    <t>601010</t>
  </si>
  <si>
    <t>Hra New Builds</t>
  </si>
  <si>
    <t>TA01</t>
  </si>
  <si>
    <t xml:space="preserve">Grants   </t>
  </si>
  <si>
    <t>Recovery &amp; Enforcement</t>
  </si>
  <si>
    <t>DD40</t>
  </si>
  <si>
    <t>Tourism</t>
  </si>
  <si>
    <t>1039</t>
  </si>
  <si>
    <t>CC51</t>
  </si>
  <si>
    <t xml:space="preserve">CORPORATE - CAR PARKS TO BE COMPLETED WITHIN 24 HOURS  </t>
  </si>
  <si>
    <t>Unauthorised Occupatn Of Land</t>
  </si>
  <si>
    <t>DB31</t>
  </si>
  <si>
    <t>Jmj Storage Solutions Ltd</t>
  </si>
  <si>
    <t>Buxted Court</t>
  </si>
  <si>
    <t>HD02</t>
  </si>
  <si>
    <t>Gas Charges</t>
  </si>
  <si>
    <t>201020</t>
  </si>
  <si>
    <t>Energy Costs</t>
  </si>
  <si>
    <t>5006</t>
  </si>
  <si>
    <t xml:space="preserve">UTILITIES - GAS   </t>
  </si>
  <si>
    <t>Sefe Energy Ltd</t>
  </si>
  <si>
    <t>Water And Sewerage Charges</t>
  </si>
  <si>
    <t>201040</t>
  </si>
  <si>
    <t>Water Services</t>
  </si>
  <si>
    <t>5009</t>
  </si>
  <si>
    <t xml:space="preserve">UTILITIES - WATER   </t>
  </si>
  <si>
    <t>South East Water Plc</t>
  </si>
  <si>
    <t>Cherry Tree Court</t>
  </si>
  <si>
    <t>HD03</t>
  </si>
  <si>
    <t>Church Bailey Court</t>
  </si>
  <si>
    <t>HD04</t>
  </si>
  <si>
    <t>Fazan Court</t>
  </si>
  <si>
    <t>HD05</t>
  </si>
  <si>
    <t>Hampton House</t>
  </si>
  <si>
    <t>HD13</t>
  </si>
  <si>
    <t>Maryan Court</t>
  </si>
  <si>
    <t>HD07</t>
  </si>
  <si>
    <t>Mary Burfield Court</t>
  </si>
  <si>
    <t>HD08</t>
  </si>
  <si>
    <t>Rumsey Court</t>
  </si>
  <si>
    <t>HD09</t>
  </si>
  <si>
    <t>Wade Court</t>
  </si>
  <si>
    <t>HD11</t>
  </si>
  <si>
    <t>Customer Services</t>
  </si>
  <si>
    <t>DD10</t>
  </si>
  <si>
    <t xml:space="preserve">ICT - HARDWARE OPERATING LEASE PURCHASE   </t>
  </si>
  <si>
    <t>Konica Minolta Business Solutions Uk Ltd</t>
  </si>
  <si>
    <t>Body Name</t>
  </si>
  <si>
    <t>Body</t>
  </si>
  <si>
    <t>E07000065</t>
  </si>
  <si>
    <t>Spider Projects</t>
  </si>
  <si>
    <t>Treske Ltd</t>
  </si>
  <si>
    <t>Sussex Wildlife Trust</t>
  </si>
  <si>
    <t>Tile Hill</t>
  </si>
  <si>
    <t xml:space="preserve">Postal Vote Pack Postage   </t>
  </si>
  <si>
    <t>Emergency Planning</t>
  </si>
  <si>
    <t>1013</t>
  </si>
  <si>
    <t>DB70</t>
  </si>
  <si>
    <t>Shoreline Management</t>
  </si>
  <si>
    <t>DC26</t>
  </si>
  <si>
    <t>Monson Engineering Ltd</t>
  </si>
  <si>
    <t>Artt And Sons Ltd</t>
  </si>
  <si>
    <t>Dds International Ltd</t>
  </si>
  <si>
    <t>Ark Consultancy Limited</t>
  </si>
  <si>
    <t>CC50</t>
  </si>
  <si>
    <t>Alan Baxter Limited</t>
  </si>
  <si>
    <t>Investment In People</t>
  </si>
  <si>
    <t>CB50</t>
  </si>
  <si>
    <t>Wealden District Council</t>
  </si>
  <si>
    <t>PE01746</t>
  </si>
  <si>
    <t>North Wealden Community Transport Partnership</t>
  </si>
  <si>
    <t>PE01747</t>
  </si>
  <si>
    <t>Cuckmere Community Bus Ltd</t>
  </si>
  <si>
    <t>PE01766</t>
  </si>
  <si>
    <t>North Wealden Community Transport</t>
  </si>
  <si>
    <t>AS02599</t>
  </si>
  <si>
    <t>PE01800</t>
  </si>
  <si>
    <t>Horam Village Hall And Recreation Ground</t>
  </si>
  <si>
    <t>PE01805</t>
  </si>
  <si>
    <t>Wadhurst Pcc</t>
  </si>
  <si>
    <t>PL00976</t>
  </si>
  <si>
    <t>Murphy Philipps Associates Llp</t>
  </si>
  <si>
    <t>PL00978</t>
  </si>
  <si>
    <t>Sunninghill Construction Co Ltd</t>
  </si>
  <si>
    <t>PL00983</t>
  </si>
  <si>
    <t>PL00984</t>
  </si>
  <si>
    <t>AS02616</t>
  </si>
  <si>
    <t>AS02621</t>
  </si>
  <si>
    <t>AS02626</t>
  </si>
  <si>
    <t>AS02634</t>
  </si>
  <si>
    <t>PL00994</t>
  </si>
  <si>
    <t>PL00995</t>
  </si>
  <si>
    <t>Ece Planning Limited</t>
  </si>
  <si>
    <t>PL00998</t>
  </si>
  <si>
    <t>AS02663</t>
  </si>
  <si>
    <t>Awf Services</t>
  </si>
  <si>
    <t>PL01004</t>
  </si>
  <si>
    <t>Phlorum Ltd</t>
  </si>
  <si>
    <t>PL01007</t>
  </si>
  <si>
    <t>Neilcott Construction Limited</t>
  </si>
  <si>
    <t>PL01009</t>
  </si>
  <si>
    <t>PL01010</t>
  </si>
  <si>
    <t>Am Pyro Ltd</t>
  </si>
  <si>
    <t>PL01015</t>
  </si>
  <si>
    <t>PL01018</t>
  </si>
  <si>
    <t>PL01020</t>
  </si>
  <si>
    <t>PL01021</t>
  </si>
  <si>
    <t>PL01022</t>
  </si>
  <si>
    <t>PL01023</t>
  </si>
  <si>
    <t>PL01024</t>
  </si>
  <si>
    <t>Paul Basham Associates</t>
  </si>
  <si>
    <t>PL01028</t>
  </si>
  <si>
    <t>Sitech Surveying Services</t>
  </si>
  <si>
    <t>PE01807</t>
  </si>
  <si>
    <t>High Weald Furniture Ltd</t>
  </si>
  <si>
    <t>WA00183</t>
  </si>
  <si>
    <t>WA00187</t>
  </si>
  <si>
    <t>WA00190</t>
  </si>
  <si>
    <t>CH01712</t>
  </si>
  <si>
    <t>CH01770</t>
  </si>
  <si>
    <t>IT02677</t>
  </si>
  <si>
    <t>AS02622</t>
  </si>
  <si>
    <t>CH01759</t>
  </si>
  <si>
    <t>HS05084</t>
  </si>
  <si>
    <t>Lawson Queay Chartered Surveyors</t>
  </si>
  <si>
    <t>Hra Other Capital Works</t>
  </si>
  <si>
    <t>TA30</t>
  </si>
  <si>
    <t>HS05073</t>
  </si>
  <si>
    <t>HS05106</t>
  </si>
  <si>
    <t>Hra Retiremt Living Ct Upgrade</t>
  </si>
  <si>
    <t>TA10</t>
  </si>
  <si>
    <t>HS05066</t>
  </si>
  <si>
    <t>CH01720</t>
  </si>
  <si>
    <t>Lga</t>
  </si>
  <si>
    <t>CH01769</t>
  </si>
  <si>
    <t>FS01850</t>
  </si>
  <si>
    <t>FS01845</t>
  </si>
  <si>
    <t>FS01858</t>
  </si>
  <si>
    <t>FS01857</t>
  </si>
  <si>
    <t>FS01854</t>
  </si>
  <si>
    <t>FS01847</t>
  </si>
  <si>
    <t>CH01715</t>
  </si>
  <si>
    <t>CH01739</t>
  </si>
  <si>
    <t>Wilder Wealden</t>
  </si>
  <si>
    <t>CC35</t>
  </si>
  <si>
    <t>Grants - Service Level Agree</t>
  </si>
  <si>
    <t>327010</t>
  </si>
  <si>
    <t>PE01790</t>
  </si>
  <si>
    <t>LE00930</t>
  </si>
  <si>
    <t>Kenyon Brabrook Limited</t>
  </si>
  <si>
    <t>CH01749</t>
  </si>
  <si>
    <t xml:space="preserve">Room Hire   </t>
  </si>
  <si>
    <t>EL01234</t>
  </si>
  <si>
    <t>EL01236</t>
  </si>
  <si>
    <t>Sussex Security Services Close Protection Ltd</t>
  </si>
  <si>
    <t>EL01140</t>
  </si>
  <si>
    <t>EL01231</t>
  </si>
  <si>
    <t>EL01232</t>
  </si>
  <si>
    <t>EL01237</t>
  </si>
  <si>
    <t>Cube Self Storage Ltd</t>
  </si>
  <si>
    <t xml:space="preserve">Weekly Registration Letters Print and Post   </t>
  </si>
  <si>
    <t>EL01238</t>
  </si>
  <si>
    <t>EL01176</t>
  </si>
  <si>
    <t>CH01721</t>
  </si>
  <si>
    <t>PA01734</t>
  </si>
  <si>
    <t>AS02627</t>
  </si>
  <si>
    <t>FS01863</t>
  </si>
  <si>
    <t>FS01860</t>
  </si>
  <si>
    <t>FS01861</t>
  </si>
  <si>
    <t>PE01756</t>
  </si>
  <si>
    <t>AS02618</t>
  </si>
  <si>
    <t>AS02632</t>
  </si>
  <si>
    <t>AS02709</t>
  </si>
  <si>
    <t>AS02577</t>
  </si>
  <si>
    <t>AS02679</t>
  </si>
  <si>
    <t>AS02688</t>
  </si>
  <si>
    <t>AS02629</t>
  </si>
  <si>
    <t xml:space="preserve">Grounds Maintenance Contract Core Costs   </t>
  </si>
  <si>
    <t>HS05020</t>
  </si>
  <si>
    <t>AS02720</t>
  </si>
  <si>
    <t>AS02617</t>
  </si>
  <si>
    <t>AS02631</t>
  </si>
  <si>
    <t>PE01789</t>
  </si>
  <si>
    <t>AS02630</t>
  </si>
  <si>
    <t>AS02722</t>
  </si>
  <si>
    <t>PE01808</t>
  </si>
  <si>
    <t>AS02609</t>
  </si>
  <si>
    <t>CH01726</t>
  </si>
  <si>
    <t>CH01732</t>
  </si>
  <si>
    <t>CH01718</t>
  </si>
  <si>
    <t>CH01713</t>
  </si>
  <si>
    <t>CH01728</t>
  </si>
  <si>
    <t>CH01729</t>
  </si>
  <si>
    <t>Dr Graeme Brown</t>
  </si>
  <si>
    <t>CH01730</t>
  </si>
  <si>
    <t>Clare Wiseman</t>
  </si>
  <si>
    <t xml:space="preserve">Facilities Management Contract   </t>
  </si>
  <si>
    <t>AS02685</t>
  </si>
  <si>
    <t>Bsw Heating Limited</t>
  </si>
  <si>
    <t>AS02682</t>
  </si>
  <si>
    <t>PL00989</t>
  </si>
  <si>
    <t>Littoralis Limited</t>
  </si>
  <si>
    <t>PL01026</t>
  </si>
  <si>
    <t xml:space="preserve">EH Shared Service - Dog Control   </t>
  </si>
  <si>
    <t>WCS0087</t>
  </si>
  <si>
    <t>HS05098</t>
  </si>
  <si>
    <t>Abandoned Vehicles</t>
  </si>
  <si>
    <t>DC23</t>
  </si>
  <si>
    <t>WC01779</t>
  </si>
  <si>
    <t>WC01780</t>
  </si>
  <si>
    <t>Automobile Association Developments Ltd</t>
  </si>
  <si>
    <t>WC01781</t>
  </si>
  <si>
    <t>AS02633</t>
  </si>
  <si>
    <t>AS02638</t>
  </si>
  <si>
    <t>AS02606</t>
  </si>
  <si>
    <t>AS02683</t>
  </si>
  <si>
    <t>AS02686</t>
  </si>
  <si>
    <t>AS02687</t>
  </si>
  <si>
    <t>HS04998</t>
  </si>
  <si>
    <t>Vandu Language Services</t>
  </si>
  <si>
    <t>HS05031</t>
  </si>
  <si>
    <t>Sam Reid</t>
  </si>
  <si>
    <t>HS05042</t>
  </si>
  <si>
    <t>People Matter</t>
  </si>
  <si>
    <t>HS04984</t>
  </si>
  <si>
    <t>Sdr Living Limited</t>
  </si>
  <si>
    <t>HS04985</t>
  </si>
  <si>
    <t>HS04981</t>
  </si>
  <si>
    <t>HS04986</t>
  </si>
  <si>
    <t>HS05041</t>
  </si>
  <si>
    <t>Fortunes Always Hiding Ltd</t>
  </si>
  <si>
    <t>HS04983</t>
  </si>
  <si>
    <t>HS05076</t>
  </si>
  <si>
    <t>HS05109</t>
  </si>
  <si>
    <t>HS05116</t>
  </si>
  <si>
    <t>HS04982</t>
  </si>
  <si>
    <t>HS05112</t>
  </si>
  <si>
    <t>HS04993</t>
  </si>
  <si>
    <t>HS04980</t>
  </si>
  <si>
    <t>HS04979</t>
  </si>
  <si>
    <t>HS05077</t>
  </si>
  <si>
    <t>HS05064</t>
  </si>
  <si>
    <t>HS05078</t>
  </si>
  <si>
    <t>Water Hygiene Centre</t>
  </si>
  <si>
    <t xml:space="preserve">Communal Area Cleaning Core Contract   </t>
  </si>
  <si>
    <t>HS05019</t>
  </si>
  <si>
    <t>Calibre Cleaning Ltd</t>
  </si>
  <si>
    <t>HS05126</t>
  </si>
  <si>
    <t>HS05080</t>
  </si>
  <si>
    <t>Helen Court</t>
  </si>
  <si>
    <t>HD16</t>
  </si>
  <si>
    <t xml:space="preserve">Housing Communal Area Cleaning Variables   </t>
  </si>
  <si>
    <t xml:space="preserve">Grounds Maintenance Contract Variable Costs Agreed Variations  </t>
  </si>
  <si>
    <t>HS05120</t>
  </si>
  <si>
    <t>HS05025</t>
  </si>
  <si>
    <t>HS04995</t>
  </si>
  <si>
    <t>Regulator Of Social Housing</t>
  </si>
  <si>
    <t>CH01751</t>
  </si>
  <si>
    <t>HS04990</t>
  </si>
  <si>
    <t>Orchard Information Systems Ltd</t>
  </si>
  <si>
    <t>PA01718</t>
  </si>
  <si>
    <t>PA01713</t>
  </si>
  <si>
    <t>District Surveyors Association Ltd T/A Labc</t>
  </si>
  <si>
    <t>PA01722</t>
  </si>
  <si>
    <t>Brg Specialist Recruitment Ltd</t>
  </si>
  <si>
    <t>PA01732</t>
  </si>
  <si>
    <t>PA01735</t>
  </si>
  <si>
    <t xml:space="preserve">PROFESSIONAL QUALIFICATION COURSE FEES   </t>
  </si>
  <si>
    <t>PA01714</t>
  </si>
  <si>
    <t>Farningham Road</t>
  </si>
  <si>
    <t>DB47</t>
  </si>
  <si>
    <t>PL01008</t>
  </si>
  <si>
    <t>Flude Group Ltd</t>
  </si>
  <si>
    <t>PL01027</t>
  </si>
  <si>
    <t>Oldfield Smith &amp; Company Limited</t>
  </si>
  <si>
    <t>AS02620</t>
  </si>
  <si>
    <t>AS02716</t>
  </si>
  <si>
    <t>AS02690</t>
  </si>
  <si>
    <t>PA01710</t>
  </si>
  <si>
    <t>PA01712</t>
  </si>
  <si>
    <t>Ardent Consulting Engineers Limited</t>
  </si>
  <si>
    <t>PA01719</t>
  </si>
  <si>
    <t>Facilities Management Charge</t>
  </si>
  <si>
    <t>200050</t>
  </si>
  <si>
    <t>PA01709</t>
  </si>
  <si>
    <t>PA01737</t>
  </si>
  <si>
    <t>PA01720</t>
  </si>
  <si>
    <t>PA01721</t>
  </si>
  <si>
    <t>LE00923</t>
  </si>
  <si>
    <t>LE00933</t>
  </si>
  <si>
    <t>LE00936</t>
  </si>
  <si>
    <t>Victoria Hutton</t>
  </si>
  <si>
    <t>LE00940</t>
  </si>
  <si>
    <t>LE00944</t>
  </si>
  <si>
    <t>LE00948</t>
  </si>
  <si>
    <t>LE00951</t>
  </si>
  <si>
    <t>PE01767</t>
  </si>
  <si>
    <t>PE01763</t>
  </si>
  <si>
    <t>Jacobs Uk Limited</t>
  </si>
  <si>
    <t>PE01770</t>
  </si>
  <si>
    <t>PE01771</t>
  </si>
  <si>
    <t>PE01772</t>
  </si>
  <si>
    <t>Ramboll Uk Limited</t>
  </si>
  <si>
    <t>PE01778</t>
  </si>
  <si>
    <t>CU01211</t>
  </si>
  <si>
    <t>FS01851</t>
  </si>
  <si>
    <t>Fraud</t>
  </si>
  <si>
    <t>DD70</t>
  </si>
  <si>
    <t>CO00612</t>
  </si>
  <si>
    <t>Intec For Business Ltd</t>
  </si>
  <si>
    <t>HR01999</t>
  </si>
  <si>
    <t>HR02006</t>
  </si>
  <si>
    <t>Sme Hci Ltd (T/A Vivup) - H&amp;E Only</t>
  </si>
  <si>
    <t>Data Links</t>
  </si>
  <si>
    <t>321040</t>
  </si>
  <si>
    <t xml:space="preserve">ICT - TELECOMMUNICATIONS - DATALINKS   </t>
  </si>
  <si>
    <t>IT02649</t>
  </si>
  <si>
    <t>Mll Telecom Ltd</t>
  </si>
  <si>
    <t>It Hardware - Maintenance</t>
  </si>
  <si>
    <t>322030</t>
  </si>
  <si>
    <t xml:space="preserve">ICT - MAINTENANCE HARDWARE   </t>
  </si>
  <si>
    <t>IT02669</t>
  </si>
  <si>
    <t>It Hardware - Operating Lease</t>
  </si>
  <si>
    <t>322020</t>
  </si>
  <si>
    <t>IT02654</t>
  </si>
  <si>
    <t>IT02682</t>
  </si>
  <si>
    <t>IT02655</t>
  </si>
  <si>
    <t>IT02656</t>
  </si>
  <si>
    <t>IT02657</t>
  </si>
  <si>
    <t>External Inspection Fees</t>
  </si>
  <si>
    <t>316020</t>
  </si>
  <si>
    <t xml:space="preserve">EXTERNAL INSPECTION FEES   </t>
  </si>
  <si>
    <t>FS01853</t>
  </si>
  <si>
    <t>FS01852</t>
  </si>
  <si>
    <t>CH01761</t>
  </si>
  <si>
    <t>CH01709</t>
  </si>
  <si>
    <t>LE00921</t>
  </si>
  <si>
    <t>LE00928</t>
  </si>
  <si>
    <t>AS02667</t>
  </si>
  <si>
    <t>AS02698</t>
  </si>
  <si>
    <t>AS02614</t>
  </si>
  <si>
    <t>Staff Health And Safety</t>
  </si>
  <si>
    <t>115070</t>
  </si>
  <si>
    <t xml:space="preserve">Health and Safety - Services   </t>
  </si>
  <si>
    <t>AS02604</t>
  </si>
  <si>
    <t>Safec</t>
  </si>
  <si>
    <t>PL01006</t>
  </si>
  <si>
    <t>PL00977</t>
  </si>
  <si>
    <t>PL00981</t>
  </si>
  <si>
    <t>PL00985</t>
  </si>
  <si>
    <t>PL00992</t>
  </si>
  <si>
    <t>PL01000</t>
  </si>
  <si>
    <t>PL01003</t>
  </si>
  <si>
    <t>Survey Design Services Ltd</t>
  </si>
  <si>
    <t>PL01011</t>
  </si>
  <si>
    <t>PL01030</t>
  </si>
  <si>
    <t>Crossley Consult Ltd</t>
  </si>
  <si>
    <t>STN1564</t>
  </si>
  <si>
    <t>AS02657</t>
  </si>
  <si>
    <t>REDACTED PERSONAL DATA</t>
  </si>
  <si>
    <t>Supplier Orders 2026-27</t>
  </si>
  <si>
    <t>PE01815</t>
  </si>
  <si>
    <t>Uckfield Rugby Football Club</t>
  </si>
  <si>
    <t>Housing Capital Gf</t>
  </si>
  <si>
    <t>SA01</t>
  </si>
  <si>
    <t>HS05149</t>
  </si>
  <si>
    <t>AS02767</t>
  </si>
  <si>
    <t>PE01814</t>
  </si>
  <si>
    <t>The Friends Of The Mint House</t>
  </si>
  <si>
    <t>PE01821</t>
  </si>
  <si>
    <t>On My Side</t>
  </si>
  <si>
    <t>PE01822</t>
  </si>
  <si>
    <t>PE01835</t>
  </si>
  <si>
    <t>Polegate Community Association</t>
  </si>
  <si>
    <t>PE01850</t>
  </si>
  <si>
    <t>PE01851</t>
  </si>
  <si>
    <t>PE01857</t>
  </si>
  <si>
    <t>AS02731</t>
  </si>
  <si>
    <t>PL01031</t>
  </si>
  <si>
    <t>Sixteen Sixty Six Limited</t>
  </si>
  <si>
    <t>PL01036</t>
  </si>
  <si>
    <t>AS02740</t>
  </si>
  <si>
    <t>AS02746</t>
  </si>
  <si>
    <t>AS02747</t>
  </si>
  <si>
    <t>PL01042</t>
  </si>
  <si>
    <t>AS02771</t>
  </si>
  <si>
    <t>Freedom Leisure</t>
  </si>
  <si>
    <t>AS02773</t>
  </si>
  <si>
    <t>AS02774</t>
  </si>
  <si>
    <t>AS02780</t>
  </si>
  <si>
    <t>PL01045</t>
  </si>
  <si>
    <t>PL01046</t>
  </si>
  <si>
    <t>PL01047</t>
  </si>
  <si>
    <t>PL01048</t>
  </si>
  <si>
    <t>PL01049</t>
  </si>
  <si>
    <t>PL01050</t>
  </si>
  <si>
    <t>PL01052</t>
  </si>
  <si>
    <t>PL01053</t>
  </si>
  <si>
    <t>PL01054</t>
  </si>
  <si>
    <t>PL01055</t>
  </si>
  <si>
    <t>PL01057</t>
  </si>
  <si>
    <t>PL01060</t>
  </si>
  <si>
    <t>AS02793</t>
  </si>
  <si>
    <t>PL01061</t>
  </si>
  <si>
    <t>PL01062</t>
  </si>
  <si>
    <t>PL01064</t>
  </si>
  <si>
    <t>PL01065</t>
  </si>
  <si>
    <t>PE01853</t>
  </si>
  <si>
    <t>Wildcare Limited</t>
  </si>
  <si>
    <t>WA00199</t>
  </si>
  <si>
    <t>WA00200</t>
  </si>
  <si>
    <t>HS05202</t>
  </si>
  <si>
    <t>Hra Vehicles &amp; Equipment</t>
  </si>
  <si>
    <t>TA40</t>
  </si>
  <si>
    <t>Capital - Other Costs</t>
  </si>
  <si>
    <t>609010</t>
  </si>
  <si>
    <t>HS05144</t>
  </si>
  <si>
    <t>Mri Community Software Limited</t>
  </si>
  <si>
    <t>Communications</t>
  </si>
  <si>
    <t>CC90</t>
  </si>
  <si>
    <t>PL01067</t>
  </si>
  <si>
    <t>Shootlab</t>
  </si>
  <si>
    <t>Valuation Fees</t>
  </si>
  <si>
    <t>319070</t>
  </si>
  <si>
    <t xml:space="preserve">VALUATION FEES   </t>
  </si>
  <si>
    <t>FS01878</t>
  </si>
  <si>
    <t>Bruton Knowles Ltd</t>
  </si>
  <si>
    <t>CH01781</t>
  </si>
  <si>
    <t>LE00958</t>
  </si>
  <si>
    <t>Bevan Brittan Llp</t>
  </si>
  <si>
    <t>EL01245</t>
  </si>
  <si>
    <t xml:space="preserve">Postal Vote Pack Printing   </t>
  </si>
  <si>
    <t>EL01244</t>
  </si>
  <si>
    <t>Publications/Paper Printing</t>
  </si>
  <si>
    <t>311010</t>
  </si>
  <si>
    <t xml:space="preserve">Printing   </t>
  </si>
  <si>
    <t>EL01243</t>
  </si>
  <si>
    <t>EL01255</t>
  </si>
  <si>
    <t>Edward Baden Group Ltd</t>
  </si>
  <si>
    <t>EL01242</t>
  </si>
  <si>
    <t>FS01886</t>
  </si>
  <si>
    <t>Ascendant Solutions Limited</t>
  </si>
  <si>
    <t>FS01865</t>
  </si>
  <si>
    <t>FS01868</t>
  </si>
  <si>
    <t>AS02797</t>
  </si>
  <si>
    <t>AS02745</t>
  </si>
  <si>
    <t>PE01841</t>
  </si>
  <si>
    <t>Leisure &amp; Sport</t>
  </si>
  <si>
    <t>CC30</t>
  </si>
  <si>
    <t>Management Fee - Freedom Leis</t>
  </si>
  <si>
    <t>327040</t>
  </si>
  <si>
    <t xml:space="preserve">Management Fee-Freedom Leisure   </t>
  </si>
  <si>
    <t>PE01816</t>
  </si>
  <si>
    <t>CH01784</t>
  </si>
  <si>
    <t>AS02800</t>
  </si>
  <si>
    <t>Outco Ltd</t>
  </si>
  <si>
    <t>WCS0088</t>
  </si>
  <si>
    <t>Grants - One Off Grants</t>
  </si>
  <si>
    <t>327020</t>
  </si>
  <si>
    <t>FS01882</t>
  </si>
  <si>
    <t>Stone Cross Primary School</t>
  </si>
  <si>
    <t>HS05187</t>
  </si>
  <si>
    <t>Trusted Tutors</t>
  </si>
  <si>
    <t>HS05164</t>
  </si>
  <si>
    <t>Harvey James Accommodation Ltd</t>
  </si>
  <si>
    <t>HS05172</t>
  </si>
  <si>
    <t>HS05140</t>
  </si>
  <si>
    <t>HS05139</t>
  </si>
  <si>
    <t>HS05167</t>
  </si>
  <si>
    <t>Housing Benefit Administration</t>
  </si>
  <si>
    <t>1077</t>
  </si>
  <si>
    <t>Benefits Assessment</t>
  </si>
  <si>
    <t>DD50</t>
  </si>
  <si>
    <t>FS01875</t>
  </si>
  <si>
    <t>Team Netsol Ltd</t>
  </si>
  <si>
    <t>Housing Enabling</t>
  </si>
  <si>
    <t>1070</t>
  </si>
  <si>
    <t>DB11</t>
  </si>
  <si>
    <t>HS05143</t>
  </si>
  <si>
    <t>Action In Rural Sussex</t>
  </si>
  <si>
    <t xml:space="preserve">   </t>
  </si>
  <si>
    <t>FS01880</t>
  </si>
  <si>
    <t>Galloways Accounting (Audit) Limited</t>
  </si>
  <si>
    <t>LE00956</t>
  </si>
  <si>
    <t>2kbw Chambers</t>
  </si>
  <si>
    <t>Responsive Repairs Affordable</t>
  </si>
  <si>
    <t>HB11</t>
  </si>
  <si>
    <t>HS05181</t>
  </si>
  <si>
    <t>D.Sankey Limited</t>
  </si>
  <si>
    <t>HS05178</t>
  </si>
  <si>
    <t>Scooter Store</t>
  </si>
  <si>
    <t>HS05154</t>
  </si>
  <si>
    <t>Retirement Living General</t>
  </si>
  <si>
    <t>HD01</t>
  </si>
  <si>
    <t>Security Charges</t>
  </si>
  <si>
    <t>202030</t>
  </si>
  <si>
    <t>HS05137</t>
  </si>
  <si>
    <t>HS05129</t>
  </si>
  <si>
    <t>HS05208</t>
  </si>
  <si>
    <t>Be Sure Security Systems</t>
  </si>
  <si>
    <t>HS05165</t>
  </si>
  <si>
    <t>Chirpy Heat Ltd</t>
  </si>
  <si>
    <t xml:space="preserve">EXTERNAL AUDIT FEES - CAPITAL RECEIPTS   </t>
  </si>
  <si>
    <t>FS01877</t>
  </si>
  <si>
    <t>FS01879</t>
  </si>
  <si>
    <t>Tenancy Management</t>
  </si>
  <si>
    <t>HC10</t>
  </si>
  <si>
    <t>HS05148</t>
  </si>
  <si>
    <t>Housing Partners Limited (Mri)</t>
  </si>
  <si>
    <t>PA01750</t>
  </si>
  <si>
    <t>PA01751</t>
  </si>
  <si>
    <t>PA01752</t>
  </si>
  <si>
    <t>Allium Uk Holding Ltd</t>
  </si>
  <si>
    <t>PA01745</t>
  </si>
  <si>
    <t>N L P G Team</t>
  </si>
  <si>
    <t>CD42</t>
  </si>
  <si>
    <t>IT02696</t>
  </si>
  <si>
    <t>Esri (Uk) Limited</t>
  </si>
  <si>
    <t>PE01811</t>
  </si>
  <si>
    <t>Iceni Projects Limited</t>
  </si>
  <si>
    <t>PE01833</t>
  </si>
  <si>
    <t>Footprint Ecology Ltd</t>
  </si>
  <si>
    <t>PE01840</t>
  </si>
  <si>
    <t>PE01842</t>
  </si>
  <si>
    <t>Urban Graphics</t>
  </si>
  <si>
    <t>PE01854</t>
  </si>
  <si>
    <t>CH01809</t>
  </si>
  <si>
    <t>Quintic Advisory Llp</t>
  </si>
  <si>
    <t>PE01817</t>
  </si>
  <si>
    <t>Balance Sheet</t>
  </si>
  <si>
    <t>Z99A</t>
  </si>
  <si>
    <t>Mobile Phone Suspense</t>
  </si>
  <si>
    <t>999900</t>
  </si>
  <si>
    <t>IT02691</t>
  </si>
  <si>
    <t>Telephones Suspense</t>
  </si>
  <si>
    <t>999895</t>
  </si>
  <si>
    <t>IT02693</t>
  </si>
  <si>
    <t>CH01786</t>
  </si>
  <si>
    <t>Mitel Networks Ltd</t>
  </si>
  <si>
    <t>Democratic Services</t>
  </si>
  <si>
    <t>CD70</t>
  </si>
  <si>
    <t>CH01790</t>
  </si>
  <si>
    <t>HR02041</t>
  </si>
  <si>
    <t>James Andrews Recruitment Solutions</t>
  </si>
  <si>
    <t>HR02057</t>
  </si>
  <si>
    <t>Ciphr Limited</t>
  </si>
  <si>
    <t>HR02058</t>
  </si>
  <si>
    <t>HR02036</t>
  </si>
  <si>
    <t>Workbuzz Analytics Ltd</t>
  </si>
  <si>
    <t>IT02706</t>
  </si>
  <si>
    <t>Cloudconnx Ltd</t>
  </si>
  <si>
    <t>It Hardware - Purchase (Reven)</t>
  </si>
  <si>
    <t>322010</t>
  </si>
  <si>
    <t>IT02697</t>
  </si>
  <si>
    <t>IT02710</t>
  </si>
  <si>
    <t>Fantastic Cloud Services Ltd</t>
  </si>
  <si>
    <t>IT02695</t>
  </si>
  <si>
    <t>Bridewell Consulting Ltd</t>
  </si>
  <si>
    <t>CH01785</t>
  </si>
  <si>
    <t>Learning &amp; Development</t>
  </si>
  <si>
    <t>CC13</t>
  </si>
  <si>
    <t xml:space="preserve">TRAINING   </t>
  </si>
  <si>
    <t>HR02028</t>
  </si>
  <si>
    <t>University Of Brighton</t>
  </si>
  <si>
    <t>HR02040</t>
  </si>
  <si>
    <t>Chartered Institute Of Legal Executives</t>
  </si>
  <si>
    <t>Fees &amp; Charges-Rother Income</t>
  </si>
  <si>
    <t>420015</t>
  </si>
  <si>
    <t>Customer &amp; Client Receipts</t>
  </si>
  <si>
    <t>5064</t>
  </si>
  <si>
    <t>Income</t>
  </si>
  <si>
    <t>509</t>
  </si>
  <si>
    <t>FS01873</t>
  </si>
  <si>
    <t>LE00955</t>
  </si>
  <si>
    <t>Richard Moules</t>
  </si>
  <si>
    <t>Procurement</t>
  </si>
  <si>
    <t>CB20</t>
  </si>
  <si>
    <t>P000961</t>
  </si>
  <si>
    <t>In-Tend Limited</t>
  </si>
  <si>
    <t>AS02744</t>
  </si>
  <si>
    <t>AS02757</t>
  </si>
  <si>
    <t>Miss Sally Blackmore</t>
  </si>
  <si>
    <t>AS02733</t>
  </si>
  <si>
    <t>AS02783</t>
  </si>
  <si>
    <t xml:space="preserve">Health and Safety Equipment   </t>
  </si>
  <si>
    <t>AS02751</t>
  </si>
  <si>
    <t>Peoplesafe</t>
  </si>
  <si>
    <t>PL01041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</si>
</sst>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6"/>
      <name val="Arial"/>
      <family val="2"/>
    </font>
    <font>
      <b/>
      <sz val="12"/>
      <name val="Arial"/>
      <family val="2"/>
    </font>
    <font>
      <b/>
      <sz val="10"/>
      <name val="Verdana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2" fillId="0" borderId="0" xfId="2" applyProtection="1">
      <protection locked="0"/>
    </xf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0" xfId="1" applyFont="1" applyAlignment="1">
      <alignment horizontal="center" vertical="center" wrapText="1"/>
    </xf>
    <xf numFmtId="49" fontId="7" fillId="0" borderId="2" xfId="0" applyNumberFormat="1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1" applyFont="1"/>
    <xf numFmtId="49" fontId="8" fillId="0" borderId="1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8" fillId="0" borderId="0" xfId="0" applyFont="1"/>
    <xf numFmtId="0" fontId="8" fillId="0" borderId="0" xfId="1" applyFont="1"/>
    <xf numFmtId="49" fontId="5" fillId="0" borderId="3" xfId="0" applyNumberFormat="1" applyFont="1" applyBorder="1" applyAlignment="1">
      <alignment horizontal="left"/>
    </xf>
    <xf numFmtId="0" fontId="2" fillId="0" borderId="0" xfId="1" applyFont="1" applyFill="1"/>
    <xf numFmtId="49" fontId="8" fillId="0" borderId="1" xfId="0" applyNumberFormat="1" applyFont="1" applyFill="1" applyBorder="1" applyAlignment="1">
      <alignment horizontal="left"/>
    </xf>
    <xf numFmtId="164" fontId="8" fillId="0" borderId="1" xfId="0" applyNumberFormat="1" applyFont="1" applyFill="1" applyBorder="1" applyAlignment="1">
      <alignment horizontal="left"/>
    </xf>
    <xf numFmtId="0" fontId="8" fillId="0" borderId="1" xfId="0" applyFont="1" applyFill="1" applyBorder="1" applyAlignment="1">
      <alignment horizontal="right"/>
    </xf>
  </cellXfs>
  <cellStyles count="3">
    <cellStyle name="Normal" xfId="0" builtinId="0"/>
    <cellStyle name="Normal 2" xfId="2" xr:uid="{F3549510-4FCF-4658-961F-46CA0A082D71}"/>
    <cellStyle name="Normal 3" xfId="1" xr:uid="{23C76DAA-85BA-4129-BB05-9B97F9C0E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Transparency/Orders/2022-23/Supplier%20Orders%2022-23.xlsx" TargetMode="External"/><Relationship Id="rId2" Type="http://schemas.openxmlformats.org/officeDocument/2006/relationships/externalLinkPath" Target="file:///I:\Transparency\Orders\2022-23\Supplier%20Orders%2022-23.xlsx" TargetMode="External"/><Relationship Id="rId1" Type="http://schemas.openxmlformats.org/officeDocument/2006/relationships/externalLinkPath" Target="/Transparency/Orders/2022-23/Supplier%20Orders%2022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223_Q1"/>
      <sheetName val="2223_Q2 "/>
      <sheetName val="2223_Q3"/>
      <sheetName val="2223_Q4 "/>
      <sheetName val="Supplier Orders 2223"/>
      <sheetName val="Catagorie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S1</v>
          </cell>
          <cell r="B1" t="str">
            <v>LARGE COMPANY</v>
          </cell>
        </row>
        <row r="2">
          <cell r="A2" t="str">
            <v>S2</v>
          </cell>
          <cell r="B2" t="str">
            <v>MEDIUM COMPANY</v>
          </cell>
        </row>
        <row r="3">
          <cell r="A3" t="str">
            <v>S3</v>
          </cell>
          <cell r="B3" t="str">
            <v>SMALL COMPANY</v>
          </cell>
        </row>
        <row r="4">
          <cell r="A4" t="str">
            <v>S4</v>
          </cell>
          <cell r="B4" t="str">
            <v>CHARITY</v>
          </cell>
        </row>
        <row r="5">
          <cell r="A5" t="str">
            <v>S5</v>
          </cell>
          <cell r="B5" t="str">
            <v>FRIENDLY &amp; PROV SOCIETY</v>
          </cell>
        </row>
        <row r="6">
          <cell r="A6" t="str">
            <v>S6</v>
          </cell>
          <cell r="B6" t="str">
            <v>COMMUNITY INTEREST COMPANY</v>
          </cell>
        </row>
        <row r="7">
          <cell r="A7" t="str">
            <v>S7</v>
          </cell>
          <cell r="B7" t="str">
            <v>REGISTERED HOUSING PROVIDER</v>
          </cell>
        </row>
        <row r="8">
          <cell r="A8" t="str">
            <v>S8</v>
          </cell>
          <cell r="B8" t="str">
            <v>LOCAL AUTHORITY</v>
          </cell>
        </row>
        <row r="9">
          <cell r="A9" t="str">
            <v>S9</v>
          </cell>
          <cell r="B9" t="str">
            <v>OTHER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B92-9A51-4C54-97A4-BA554EE6D232}">
  <dimension ref="B2:W571"/>
  <sheetViews>
    <sheetView tabSelected="1" zoomScaleNormal="100" workbookViewId="0">
      <selection activeCell="C270" sqref="C270"/>
    </sheetView>
  </sheetViews>
  <sheetFormatPr defaultColWidth="9.109375" defaultRowHeight="14.4" x14ac:dyDescent="0.3"/>
  <cols>
    <col min="1" max="1" width="1.109375" style="2" customWidth="1"/>
    <col min="2" max="2" width="24.33203125" style="2" bestFit="1" customWidth="1"/>
    <col min="3" max="3" width="22.33203125" style="2" customWidth="1"/>
    <col min="4" max="4" width="28.33203125" style="2" bestFit="1" customWidth="1"/>
    <col min="5" max="5" width="11" style="2" bestFit="1" customWidth="1"/>
    <col min="6" max="6" width="28.33203125" style="2" bestFit="1" customWidth="1"/>
    <col min="7" max="7" width="11.109375" style="2" bestFit="1" customWidth="1"/>
    <col min="8" max="8" width="27.33203125" style="2" bestFit="1" customWidth="1"/>
    <col min="9" max="9" width="12.5546875" style="2" bestFit="1" customWidth="1"/>
    <col min="10" max="10" width="28.33203125" style="2" bestFit="1" customWidth="1"/>
    <col min="11" max="11" width="10" style="2" bestFit="1" customWidth="1"/>
    <col min="12" max="12" width="27.5546875" style="2" bestFit="1" customWidth="1"/>
    <col min="13" max="13" width="10" style="2" bestFit="1" customWidth="1"/>
    <col min="14" max="14" width="25.5546875" style="2" bestFit="1" customWidth="1"/>
    <col min="15" max="15" width="11.44140625" style="2" bestFit="1" customWidth="1"/>
    <col min="16" max="16" width="74.109375" style="2" bestFit="1" customWidth="1"/>
    <col min="17" max="17" width="9.88671875" style="2" bestFit="1" customWidth="1"/>
    <col min="18" max="18" width="12.5546875" style="2" bestFit="1" customWidth="1"/>
    <col min="19" max="19" width="11" style="2" bestFit="1" customWidth="1"/>
    <col min="20" max="20" width="12.88671875" style="2" bestFit="1" customWidth="1"/>
    <col min="21" max="21" width="36.5546875" style="2" bestFit="1" customWidth="1"/>
    <col min="22" max="22" width="8.33203125" style="2" bestFit="1" customWidth="1"/>
    <col min="23" max="23" width="29.33203125" style="2" bestFit="1" customWidth="1"/>
    <col min="24" max="16384" width="9.109375" style="2"/>
  </cols>
  <sheetData>
    <row r="2" spans="2:23" ht="15.6" x14ac:dyDescent="0.3">
      <c r="D2" s="3"/>
      <c r="E2" s="13" t="s">
        <v>874</v>
      </c>
      <c r="F2" s="13"/>
      <c r="G2" s="13"/>
    </row>
    <row r="3" spans="2:23" x14ac:dyDescent="0.3">
      <c r="D3" s="3"/>
      <c r="E3" s="3"/>
      <c r="F3" s="3"/>
      <c r="G3" s="3"/>
    </row>
    <row r="4" spans="2:23" s="6" customFormat="1" ht="39.75" customHeight="1" x14ac:dyDescent="0.3">
      <c r="B4" s="4" t="s">
        <v>561</v>
      </c>
      <c r="C4" s="4" t="s">
        <v>562</v>
      </c>
      <c r="D4" s="5" t="s">
        <v>408</v>
      </c>
      <c r="E4" s="5" t="s">
        <v>409</v>
      </c>
      <c r="F4" s="5" t="s">
        <v>410</v>
      </c>
      <c r="G4" s="5" t="s">
        <v>411</v>
      </c>
      <c r="H4" s="5" t="s">
        <v>412</v>
      </c>
      <c r="I4" s="5" t="s">
        <v>413</v>
      </c>
      <c r="J4" s="5" t="s">
        <v>414</v>
      </c>
      <c r="K4" s="5" t="s">
        <v>415</v>
      </c>
      <c r="L4" s="5" t="s">
        <v>416</v>
      </c>
      <c r="M4" s="5" t="s">
        <v>417</v>
      </c>
      <c r="N4" s="5" t="s">
        <v>418</v>
      </c>
      <c r="O4" s="5" t="s">
        <v>419</v>
      </c>
      <c r="P4" s="5" t="s">
        <v>420</v>
      </c>
      <c r="Q4" s="5" t="s">
        <v>421</v>
      </c>
      <c r="R4" s="5" t="s">
        <v>422</v>
      </c>
      <c r="S4" s="5" t="s">
        <v>423</v>
      </c>
      <c r="T4" s="5" t="s">
        <v>424</v>
      </c>
      <c r="U4" s="5" t="s">
        <v>0</v>
      </c>
      <c r="V4" s="5" t="s">
        <v>1</v>
      </c>
      <c r="W4" s="5" t="s">
        <v>2</v>
      </c>
    </row>
    <row r="5" spans="2:23" x14ac:dyDescent="0.3">
      <c r="B5" s="7" t="s">
        <v>582</v>
      </c>
      <c r="C5" s="7" t="s">
        <v>563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400</v>
      </c>
      <c r="I5" s="8" t="s">
        <v>401</v>
      </c>
      <c r="J5" s="8" t="s">
        <v>373</v>
      </c>
      <c r="K5" s="8" t="s">
        <v>374</v>
      </c>
      <c r="L5" s="8" t="s">
        <v>11</v>
      </c>
      <c r="M5" s="8" t="s">
        <v>12</v>
      </c>
      <c r="N5" s="8" t="s">
        <v>11</v>
      </c>
      <c r="O5" s="8" t="s">
        <v>13</v>
      </c>
      <c r="P5" s="8" t="s">
        <v>43</v>
      </c>
      <c r="Q5" s="9">
        <v>45834</v>
      </c>
      <c r="R5" s="8" t="s">
        <v>425</v>
      </c>
      <c r="S5" s="10">
        <v>16000</v>
      </c>
      <c r="T5" s="8" t="s">
        <v>15</v>
      </c>
      <c r="U5" s="8" t="s">
        <v>426</v>
      </c>
      <c r="V5" s="8" t="s">
        <v>160</v>
      </c>
      <c r="W5" s="8" t="str">
        <f>VLOOKUP(V5,[1]Catagories!$A$1:$B$9,2,FALSE)</f>
        <v>FRIENDLY &amp; PROV SOCIETY</v>
      </c>
    </row>
    <row r="6" spans="2:23" x14ac:dyDescent="0.3">
      <c r="B6" s="7" t="s">
        <v>582</v>
      </c>
      <c r="C6" s="7" t="s">
        <v>563</v>
      </c>
      <c r="D6" s="8" t="s">
        <v>3</v>
      </c>
      <c r="E6" s="8" t="s">
        <v>4</v>
      </c>
      <c r="F6" s="8" t="s">
        <v>5</v>
      </c>
      <c r="G6" s="8" t="s">
        <v>6</v>
      </c>
      <c r="H6" s="8" t="s">
        <v>400</v>
      </c>
      <c r="I6" s="8" t="s">
        <v>401</v>
      </c>
      <c r="J6" s="8" t="s">
        <v>373</v>
      </c>
      <c r="K6" s="8" t="s">
        <v>374</v>
      </c>
      <c r="L6" s="8" t="s">
        <v>11</v>
      </c>
      <c r="M6" s="8" t="s">
        <v>12</v>
      </c>
      <c r="N6" s="8" t="s">
        <v>11</v>
      </c>
      <c r="O6" s="8" t="s">
        <v>13</v>
      </c>
      <c r="P6" s="8" t="s">
        <v>474</v>
      </c>
      <c r="Q6" s="9">
        <v>46114</v>
      </c>
      <c r="R6" s="8" t="s">
        <v>583</v>
      </c>
      <c r="S6" s="10">
        <v>133400.39000000001</v>
      </c>
      <c r="T6" s="8" t="s">
        <v>15</v>
      </c>
      <c r="U6" s="8" t="s">
        <v>584</v>
      </c>
      <c r="V6" s="8" t="s">
        <v>365</v>
      </c>
      <c r="W6" s="8" t="str">
        <f>VLOOKUP(V6,[1]Catagories!$A$1:$B$9,2,FALSE)</f>
        <v>CHARITY</v>
      </c>
    </row>
    <row r="7" spans="2:23" x14ac:dyDescent="0.3">
      <c r="B7" s="7" t="s">
        <v>582</v>
      </c>
      <c r="C7" s="7" t="s">
        <v>563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400</v>
      </c>
      <c r="I7" s="8" t="s">
        <v>401</v>
      </c>
      <c r="J7" s="8" t="s">
        <v>373</v>
      </c>
      <c r="K7" s="8" t="s">
        <v>374</v>
      </c>
      <c r="L7" s="8" t="s">
        <v>11</v>
      </c>
      <c r="M7" s="8" t="s">
        <v>12</v>
      </c>
      <c r="N7" s="8" t="s">
        <v>11</v>
      </c>
      <c r="O7" s="8" t="s">
        <v>13</v>
      </c>
      <c r="P7" s="8" t="s">
        <v>474</v>
      </c>
      <c r="Q7" s="9">
        <v>46114</v>
      </c>
      <c r="R7" s="8" t="s">
        <v>585</v>
      </c>
      <c r="S7" s="10">
        <v>288212.8</v>
      </c>
      <c r="T7" s="8" t="s">
        <v>15</v>
      </c>
      <c r="U7" s="8" t="s">
        <v>586</v>
      </c>
      <c r="V7" s="8" t="s">
        <v>16</v>
      </c>
      <c r="W7" s="8" t="str">
        <f>VLOOKUP(V7,[1]Catagories!$A$1:$B$9,2,FALSE)</f>
        <v>SMALL COMPANY</v>
      </c>
    </row>
    <row r="8" spans="2:23" x14ac:dyDescent="0.3">
      <c r="B8" s="7" t="s">
        <v>582</v>
      </c>
      <c r="C8" s="7" t="s">
        <v>563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400</v>
      </c>
      <c r="I8" s="8" t="s">
        <v>401</v>
      </c>
      <c r="J8" s="8" t="s">
        <v>373</v>
      </c>
      <c r="K8" s="8" t="s">
        <v>374</v>
      </c>
      <c r="L8" s="8" t="s">
        <v>11</v>
      </c>
      <c r="M8" s="8" t="s">
        <v>12</v>
      </c>
      <c r="N8" s="8" t="s">
        <v>11</v>
      </c>
      <c r="O8" s="8" t="s">
        <v>13</v>
      </c>
      <c r="P8" s="8" t="s">
        <v>517</v>
      </c>
      <c r="Q8" s="9">
        <v>46140</v>
      </c>
      <c r="R8" s="8" t="s">
        <v>587</v>
      </c>
      <c r="S8" s="10">
        <v>133400.39000000001</v>
      </c>
      <c r="T8" s="8" t="s">
        <v>15</v>
      </c>
      <c r="U8" s="8" t="s">
        <v>588</v>
      </c>
      <c r="V8" s="8" t="s">
        <v>16</v>
      </c>
      <c r="W8" s="8" t="str">
        <f>VLOOKUP(V8,[1]Catagories!$A$1:$B$9,2,FALSE)</f>
        <v>SMALL COMPANY</v>
      </c>
    </row>
    <row r="9" spans="2:23" x14ac:dyDescent="0.3">
      <c r="B9" s="7" t="s">
        <v>582</v>
      </c>
      <c r="C9" s="7" t="s">
        <v>563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511</v>
      </c>
      <c r="K9" s="8" t="s">
        <v>512</v>
      </c>
      <c r="L9" s="8" t="s">
        <v>11</v>
      </c>
      <c r="M9" s="8" t="s">
        <v>12</v>
      </c>
      <c r="N9" s="8" t="s">
        <v>11</v>
      </c>
      <c r="O9" s="8" t="s">
        <v>13</v>
      </c>
      <c r="P9" s="8" t="s">
        <v>19</v>
      </c>
      <c r="Q9" s="9">
        <v>46114</v>
      </c>
      <c r="R9" s="8" t="s">
        <v>589</v>
      </c>
      <c r="S9" s="10">
        <v>36720</v>
      </c>
      <c r="T9" s="8" t="s">
        <v>15</v>
      </c>
      <c r="U9" s="8" t="s">
        <v>264</v>
      </c>
      <c r="V9" s="8" t="s">
        <v>20</v>
      </c>
      <c r="W9" s="8" t="str">
        <f>VLOOKUP(V9,[1]Catagories!$A$1:$B$9,2,FALSE)</f>
        <v>LARGE COMPANY</v>
      </c>
    </row>
    <row r="10" spans="2:23" x14ac:dyDescent="0.3">
      <c r="B10" s="7" t="s">
        <v>582</v>
      </c>
      <c r="C10" s="7" t="s">
        <v>563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8" t="s">
        <v>9</v>
      </c>
      <c r="K10" s="8" t="s">
        <v>10</v>
      </c>
      <c r="L10" s="8" t="s">
        <v>11</v>
      </c>
      <c r="M10" s="8" t="s">
        <v>12</v>
      </c>
      <c r="N10" s="8" t="s">
        <v>11</v>
      </c>
      <c r="O10" s="8" t="s">
        <v>13</v>
      </c>
      <c r="P10" s="8" t="s">
        <v>517</v>
      </c>
      <c r="Q10" s="9">
        <v>46189</v>
      </c>
      <c r="R10" s="8" t="s">
        <v>590</v>
      </c>
      <c r="S10" s="10">
        <v>15744</v>
      </c>
      <c r="T10" s="8" t="s">
        <v>15</v>
      </c>
      <c r="U10" s="8" t="s">
        <v>591</v>
      </c>
      <c r="V10" s="8" t="s">
        <v>16</v>
      </c>
      <c r="W10" s="8" t="str">
        <f>VLOOKUP(V10,[1]Catagories!$A$1:$B$9,2,FALSE)</f>
        <v>SMALL COMPANY</v>
      </c>
    </row>
    <row r="11" spans="2:23" x14ac:dyDescent="0.3">
      <c r="B11" s="7" t="s">
        <v>582</v>
      </c>
      <c r="C11" s="7" t="s">
        <v>563</v>
      </c>
      <c r="D11" s="8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8" t="s">
        <v>8</v>
      </c>
      <c r="J11" s="8" t="s">
        <v>9</v>
      </c>
      <c r="K11" s="8" t="s">
        <v>10</v>
      </c>
      <c r="L11" s="8" t="s">
        <v>11</v>
      </c>
      <c r="M11" s="8" t="s">
        <v>12</v>
      </c>
      <c r="N11" s="8" t="s">
        <v>11</v>
      </c>
      <c r="O11" s="8" t="s">
        <v>13</v>
      </c>
      <c r="P11" s="8" t="s">
        <v>517</v>
      </c>
      <c r="Q11" s="9">
        <v>46191</v>
      </c>
      <c r="R11" s="8" t="s">
        <v>592</v>
      </c>
      <c r="S11" s="10">
        <v>107475.31</v>
      </c>
      <c r="T11" s="8" t="s">
        <v>15</v>
      </c>
      <c r="U11" s="8" t="s">
        <v>593</v>
      </c>
      <c r="V11" s="8" t="s">
        <v>16</v>
      </c>
      <c r="W11" s="8" t="str">
        <f>VLOOKUP(V11,[1]Catagories!$A$1:$B$9,2,FALSE)</f>
        <v>SMALL COMPANY</v>
      </c>
    </row>
    <row r="12" spans="2:23" x14ac:dyDescent="0.3">
      <c r="B12" s="7" t="s">
        <v>582</v>
      </c>
      <c r="C12" s="7" t="s">
        <v>563</v>
      </c>
      <c r="D12" s="8" t="s">
        <v>3</v>
      </c>
      <c r="E12" s="8" t="s">
        <v>4</v>
      </c>
      <c r="F12" s="8" t="s">
        <v>5</v>
      </c>
      <c r="G12" s="8" t="s">
        <v>6</v>
      </c>
      <c r="H12" s="8" t="s">
        <v>7</v>
      </c>
      <c r="I12" s="8" t="s">
        <v>8</v>
      </c>
      <c r="J12" s="8" t="s">
        <v>9</v>
      </c>
      <c r="K12" s="8" t="s">
        <v>10</v>
      </c>
      <c r="L12" s="8" t="s">
        <v>11</v>
      </c>
      <c r="M12" s="8" t="s">
        <v>12</v>
      </c>
      <c r="N12" s="8" t="s">
        <v>11</v>
      </c>
      <c r="O12" s="8" t="s">
        <v>13</v>
      </c>
      <c r="P12" s="8" t="s">
        <v>19</v>
      </c>
      <c r="Q12" s="9">
        <v>46119</v>
      </c>
      <c r="R12" s="8" t="s">
        <v>594</v>
      </c>
      <c r="S12" s="10">
        <v>59965</v>
      </c>
      <c r="T12" s="8" t="s">
        <v>15</v>
      </c>
      <c r="U12" s="8" t="s">
        <v>595</v>
      </c>
      <c r="V12" s="8" t="s">
        <v>16</v>
      </c>
      <c r="W12" s="8" t="str">
        <f>VLOOKUP(V12,[1]Catagories!$A$1:$B$9,2,FALSE)</f>
        <v>SMALL COMPANY</v>
      </c>
    </row>
    <row r="13" spans="2:23" x14ac:dyDescent="0.3">
      <c r="B13" s="7" t="s">
        <v>582</v>
      </c>
      <c r="C13" s="7" t="s">
        <v>563</v>
      </c>
      <c r="D13" s="8" t="s">
        <v>3</v>
      </c>
      <c r="E13" s="8" t="s">
        <v>4</v>
      </c>
      <c r="F13" s="8" t="s">
        <v>5</v>
      </c>
      <c r="G13" s="8" t="s">
        <v>6</v>
      </c>
      <c r="H13" s="8" t="s">
        <v>7</v>
      </c>
      <c r="I13" s="8" t="s">
        <v>8</v>
      </c>
      <c r="J13" s="8" t="s">
        <v>9</v>
      </c>
      <c r="K13" s="8" t="s">
        <v>10</v>
      </c>
      <c r="L13" s="8" t="s">
        <v>11</v>
      </c>
      <c r="M13" s="8" t="s">
        <v>12</v>
      </c>
      <c r="N13" s="8" t="s">
        <v>11</v>
      </c>
      <c r="O13" s="8" t="s">
        <v>13</v>
      </c>
      <c r="P13" s="8" t="s">
        <v>19</v>
      </c>
      <c r="Q13" s="9">
        <v>46120</v>
      </c>
      <c r="R13" s="8" t="s">
        <v>596</v>
      </c>
      <c r="S13" s="10">
        <v>7832272.1299999999</v>
      </c>
      <c r="T13" s="8" t="s">
        <v>15</v>
      </c>
      <c r="U13" s="8" t="s">
        <v>597</v>
      </c>
      <c r="V13" s="8" t="s">
        <v>21</v>
      </c>
      <c r="W13" s="8" t="str">
        <f>VLOOKUP(V13,[1]Catagories!$A$1:$B$9,2,FALSE)</f>
        <v>MEDIUM COMPANY</v>
      </c>
    </row>
    <row r="14" spans="2:23" x14ac:dyDescent="0.3">
      <c r="B14" s="7" t="s">
        <v>582</v>
      </c>
      <c r="C14" s="7" t="s">
        <v>563</v>
      </c>
      <c r="D14" s="8" t="s">
        <v>3</v>
      </c>
      <c r="E14" s="8" t="s">
        <v>4</v>
      </c>
      <c r="F14" s="8" t="s">
        <v>5</v>
      </c>
      <c r="G14" s="8" t="s">
        <v>6</v>
      </c>
      <c r="H14" s="8" t="s">
        <v>7</v>
      </c>
      <c r="I14" s="8" t="s">
        <v>8</v>
      </c>
      <c r="J14" s="8" t="s">
        <v>9</v>
      </c>
      <c r="K14" s="8" t="s">
        <v>10</v>
      </c>
      <c r="L14" s="8" t="s">
        <v>11</v>
      </c>
      <c r="M14" s="8" t="s">
        <v>12</v>
      </c>
      <c r="N14" s="8" t="s">
        <v>11</v>
      </c>
      <c r="O14" s="8" t="s">
        <v>13</v>
      </c>
      <c r="P14" s="8" t="s">
        <v>19</v>
      </c>
      <c r="Q14" s="9">
        <v>46121</v>
      </c>
      <c r="R14" s="8" t="s">
        <v>598</v>
      </c>
      <c r="S14" s="10">
        <v>14072.83</v>
      </c>
      <c r="T14" s="8" t="s">
        <v>15</v>
      </c>
      <c r="U14" s="8" t="s">
        <v>564</v>
      </c>
      <c r="V14" s="8" t="s">
        <v>16</v>
      </c>
      <c r="W14" s="8" t="str">
        <f>VLOOKUP(V14,[1]Catagories!$A$1:$B$9,2,FALSE)</f>
        <v>SMALL COMPANY</v>
      </c>
    </row>
    <row r="15" spans="2:23" x14ac:dyDescent="0.3">
      <c r="B15" s="7" t="s">
        <v>582</v>
      </c>
      <c r="C15" s="7" t="s">
        <v>563</v>
      </c>
      <c r="D15" s="8" t="s">
        <v>3</v>
      </c>
      <c r="E15" s="8" t="s">
        <v>4</v>
      </c>
      <c r="F15" s="8" t="s">
        <v>5</v>
      </c>
      <c r="G15" s="8" t="s">
        <v>6</v>
      </c>
      <c r="H15" s="8" t="s">
        <v>7</v>
      </c>
      <c r="I15" s="8" t="s">
        <v>8</v>
      </c>
      <c r="J15" s="8" t="s">
        <v>9</v>
      </c>
      <c r="K15" s="8" t="s">
        <v>10</v>
      </c>
      <c r="L15" s="8" t="s">
        <v>11</v>
      </c>
      <c r="M15" s="8" t="s">
        <v>12</v>
      </c>
      <c r="N15" s="8" t="s">
        <v>11</v>
      </c>
      <c r="O15" s="8" t="s">
        <v>13</v>
      </c>
      <c r="P15" s="8" t="s">
        <v>19</v>
      </c>
      <c r="Q15" s="9">
        <v>46121</v>
      </c>
      <c r="R15" s="8" t="s">
        <v>599</v>
      </c>
      <c r="S15" s="10">
        <v>7561</v>
      </c>
      <c r="T15" s="8" t="s">
        <v>15</v>
      </c>
      <c r="U15" s="8" t="s">
        <v>490</v>
      </c>
      <c r="V15" s="8" t="s">
        <v>21</v>
      </c>
      <c r="W15" s="8" t="str">
        <f>VLOOKUP(V15,[1]Catagories!$A$1:$B$9,2,FALSE)</f>
        <v>MEDIUM COMPANY</v>
      </c>
    </row>
    <row r="16" spans="2:23" x14ac:dyDescent="0.3">
      <c r="B16" s="7" t="s">
        <v>582</v>
      </c>
      <c r="C16" s="7" t="s">
        <v>563</v>
      </c>
      <c r="D16" s="8" t="s">
        <v>3</v>
      </c>
      <c r="E16" s="8" t="s">
        <v>4</v>
      </c>
      <c r="F16" s="8" t="s">
        <v>5</v>
      </c>
      <c r="G16" s="8" t="s">
        <v>6</v>
      </c>
      <c r="H16" s="8" t="s">
        <v>7</v>
      </c>
      <c r="I16" s="8" t="s">
        <v>8</v>
      </c>
      <c r="J16" s="8" t="s">
        <v>9</v>
      </c>
      <c r="K16" s="8" t="s">
        <v>10</v>
      </c>
      <c r="L16" s="8" t="s">
        <v>11</v>
      </c>
      <c r="M16" s="8" t="s">
        <v>12</v>
      </c>
      <c r="N16" s="8" t="s">
        <v>11</v>
      </c>
      <c r="O16" s="8" t="s">
        <v>13</v>
      </c>
      <c r="P16" s="8" t="s">
        <v>19</v>
      </c>
      <c r="Q16" s="9">
        <v>46132</v>
      </c>
      <c r="R16" s="8" t="s">
        <v>600</v>
      </c>
      <c r="S16" s="10">
        <v>5000</v>
      </c>
      <c r="T16" s="8" t="s">
        <v>15</v>
      </c>
      <c r="U16" s="8" t="s">
        <v>18</v>
      </c>
      <c r="V16" s="8" t="s">
        <v>16</v>
      </c>
      <c r="W16" s="8" t="str">
        <f>VLOOKUP(V16,[1]Catagories!$A$1:$B$9,2,FALSE)</f>
        <v>SMALL COMPANY</v>
      </c>
    </row>
    <row r="17" spans="2:23" x14ac:dyDescent="0.3">
      <c r="B17" s="7" t="s">
        <v>582</v>
      </c>
      <c r="C17" s="7" t="s">
        <v>563</v>
      </c>
      <c r="D17" s="8" t="s">
        <v>3</v>
      </c>
      <c r="E17" s="8" t="s">
        <v>4</v>
      </c>
      <c r="F17" s="8" t="s">
        <v>5</v>
      </c>
      <c r="G17" s="8" t="s">
        <v>6</v>
      </c>
      <c r="H17" s="8" t="s">
        <v>7</v>
      </c>
      <c r="I17" s="8" t="s">
        <v>8</v>
      </c>
      <c r="J17" s="8" t="s">
        <v>9</v>
      </c>
      <c r="K17" s="8" t="s">
        <v>10</v>
      </c>
      <c r="L17" s="8" t="s">
        <v>11</v>
      </c>
      <c r="M17" s="8" t="s">
        <v>12</v>
      </c>
      <c r="N17" s="8" t="s">
        <v>11</v>
      </c>
      <c r="O17" s="8" t="s">
        <v>13</v>
      </c>
      <c r="P17" s="8" t="s">
        <v>19</v>
      </c>
      <c r="Q17" s="9">
        <v>46132</v>
      </c>
      <c r="R17" s="8" t="s">
        <v>601</v>
      </c>
      <c r="S17" s="10">
        <v>51355</v>
      </c>
      <c r="T17" s="8" t="s">
        <v>15</v>
      </c>
      <c r="U17" s="8" t="s">
        <v>17</v>
      </c>
      <c r="V17" s="8" t="s">
        <v>16</v>
      </c>
      <c r="W17" s="8" t="str">
        <f>VLOOKUP(V17,[1]Catagories!$A$1:$B$9,2,FALSE)</f>
        <v>SMALL COMPANY</v>
      </c>
    </row>
    <row r="18" spans="2:23" x14ac:dyDescent="0.3">
      <c r="B18" s="7" t="s">
        <v>582</v>
      </c>
      <c r="C18" s="7" t="s">
        <v>563</v>
      </c>
      <c r="D18" s="8" t="s">
        <v>3</v>
      </c>
      <c r="E18" s="8" t="s">
        <v>4</v>
      </c>
      <c r="F18" s="8" t="s">
        <v>5</v>
      </c>
      <c r="G18" s="8" t="s">
        <v>6</v>
      </c>
      <c r="H18" s="8" t="s">
        <v>7</v>
      </c>
      <c r="I18" s="8" t="s">
        <v>8</v>
      </c>
      <c r="J18" s="8" t="s">
        <v>9</v>
      </c>
      <c r="K18" s="8" t="s">
        <v>10</v>
      </c>
      <c r="L18" s="8" t="s">
        <v>11</v>
      </c>
      <c r="M18" s="8" t="s">
        <v>12</v>
      </c>
      <c r="N18" s="8" t="s">
        <v>11</v>
      </c>
      <c r="O18" s="8" t="s">
        <v>13</v>
      </c>
      <c r="P18" s="8" t="s">
        <v>19</v>
      </c>
      <c r="Q18" s="9">
        <v>46132</v>
      </c>
      <c r="R18" s="8" t="s">
        <v>602</v>
      </c>
      <c r="S18" s="10">
        <v>23870</v>
      </c>
      <c r="T18" s="8" t="s">
        <v>15</v>
      </c>
      <c r="U18" s="8" t="s">
        <v>18</v>
      </c>
      <c r="V18" s="8" t="s">
        <v>16</v>
      </c>
      <c r="W18" s="8" t="str">
        <f>VLOOKUP(V18,[1]Catagories!$A$1:$B$9,2,FALSE)</f>
        <v>SMALL COMPANY</v>
      </c>
    </row>
    <row r="19" spans="2:23" x14ac:dyDescent="0.3">
      <c r="B19" s="7" t="s">
        <v>582</v>
      </c>
      <c r="C19" s="7" t="s">
        <v>563</v>
      </c>
      <c r="D19" s="8" t="s">
        <v>3</v>
      </c>
      <c r="E19" s="8" t="s">
        <v>4</v>
      </c>
      <c r="F19" s="8" t="s">
        <v>5</v>
      </c>
      <c r="G19" s="8" t="s">
        <v>6</v>
      </c>
      <c r="H19" s="8" t="s">
        <v>7</v>
      </c>
      <c r="I19" s="8" t="s">
        <v>8</v>
      </c>
      <c r="J19" s="8" t="s">
        <v>9</v>
      </c>
      <c r="K19" s="8" t="s">
        <v>10</v>
      </c>
      <c r="L19" s="8" t="s">
        <v>11</v>
      </c>
      <c r="M19" s="8" t="s">
        <v>12</v>
      </c>
      <c r="N19" s="8" t="s">
        <v>11</v>
      </c>
      <c r="O19" s="8" t="s">
        <v>13</v>
      </c>
      <c r="P19" s="8" t="s">
        <v>19</v>
      </c>
      <c r="Q19" s="9">
        <v>46134</v>
      </c>
      <c r="R19" s="8" t="s">
        <v>603</v>
      </c>
      <c r="S19" s="10">
        <v>9000</v>
      </c>
      <c r="T19" s="8" t="s">
        <v>15</v>
      </c>
      <c r="U19" s="8" t="s">
        <v>18</v>
      </c>
      <c r="V19" s="8" t="s">
        <v>16</v>
      </c>
      <c r="W19" s="8" t="str">
        <f>VLOOKUP(V19,[1]Catagories!$A$1:$B$9,2,FALSE)</f>
        <v>SMALL COMPANY</v>
      </c>
    </row>
    <row r="20" spans="2:23" x14ac:dyDescent="0.3">
      <c r="B20" s="7" t="s">
        <v>582</v>
      </c>
      <c r="C20" s="7" t="s">
        <v>563</v>
      </c>
      <c r="D20" s="8" t="s">
        <v>3</v>
      </c>
      <c r="E20" s="8" t="s">
        <v>4</v>
      </c>
      <c r="F20" s="8" t="s">
        <v>5</v>
      </c>
      <c r="G20" s="8" t="s">
        <v>6</v>
      </c>
      <c r="H20" s="8" t="s">
        <v>7</v>
      </c>
      <c r="I20" s="8" t="s">
        <v>8</v>
      </c>
      <c r="J20" s="8" t="s">
        <v>9</v>
      </c>
      <c r="K20" s="8" t="s">
        <v>10</v>
      </c>
      <c r="L20" s="8" t="s">
        <v>11</v>
      </c>
      <c r="M20" s="8" t="s">
        <v>12</v>
      </c>
      <c r="N20" s="8" t="s">
        <v>11</v>
      </c>
      <c r="O20" s="8" t="s">
        <v>13</v>
      </c>
      <c r="P20" s="8" t="s">
        <v>19</v>
      </c>
      <c r="Q20" s="9">
        <v>46136</v>
      </c>
      <c r="R20" s="8" t="s">
        <v>604</v>
      </c>
      <c r="S20" s="10">
        <v>5475</v>
      </c>
      <c r="T20" s="8" t="s">
        <v>15</v>
      </c>
      <c r="U20" s="8" t="s">
        <v>469</v>
      </c>
      <c r="V20" s="8" t="s">
        <v>20</v>
      </c>
      <c r="W20" s="8" t="str">
        <f>VLOOKUP(V20,[1]Catagories!$A$1:$B$9,2,FALSE)</f>
        <v>LARGE COMPANY</v>
      </c>
    </row>
    <row r="21" spans="2:23" x14ac:dyDescent="0.3">
      <c r="B21" s="7" t="s">
        <v>582</v>
      </c>
      <c r="C21" s="7" t="s">
        <v>563</v>
      </c>
      <c r="D21" s="8" t="s">
        <v>3</v>
      </c>
      <c r="E21" s="8" t="s">
        <v>4</v>
      </c>
      <c r="F21" s="8" t="s">
        <v>5</v>
      </c>
      <c r="G21" s="8" t="s">
        <v>6</v>
      </c>
      <c r="H21" s="8" t="s">
        <v>7</v>
      </c>
      <c r="I21" s="8" t="s">
        <v>8</v>
      </c>
      <c r="J21" s="8" t="s">
        <v>9</v>
      </c>
      <c r="K21" s="8" t="s">
        <v>10</v>
      </c>
      <c r="L21" s="8" t="s">
        <v>11</v>
      </c>
      <c r="M21" s="8" t="s">
        <v>12</v>
      </c>
      <c r="N21" s="8" t="s">
        <v>11</v>
      </c>
      <c r="O21" s="8" t="s">
        <v>13</v>
      </c>
      <c r="P21" s="8" t="s">
        <v>19</v>
      </c>
      <c r="Q21" s="9">
        <v>46136</v>
      </c>
      <c r="R21" s="8" t="s">
        <v>605</v>
      </c>
      <c r="S21" s="10">
        <v>11750</v>
      </c>
      <c r="T21" s="8" t="s">
        <v>15</v>
      </c>
      <c r="U21" s="8" t="s">
        <v>606</v>
      </c>
      <c r="V21" s="8" t="s">
        <v>16</v>
      </c>
      <c r="W21" s="8" t="str">
        <f>VLOOKUP(V21,[1]Catagories!$A$1:$B$9,2,FALSE)</f>
        <v>SMALL COMPANY</v>
      </c>
    </row>
    <row r="22" spans="2:23" x14ac:dyDescent="0.3">
      <c r="B22" s="7" t="s">
        <v>582</v>
      </c>
      <c r="C22" s="7" t="s">
        <v>563</v>
      </c>
      <c r="D22" s="8" t="s">
        <v>3</v>
      </c>
      <c r="E22" s="8" t="s">
        <v>4</v>
      </c>
      <c r="F22" s="8" t="s">
        <v>5</v>
      </c>
      <c r="G22" s="8" t="s">
        <v>6</v>
      </c>
      <c r="H22" s="8" t="s">
        <v>7</v>
      </c>
      <c r="I22" s="8" t="s">
        <v>8</v>
      </c>
      <c r="J22" s="8" t="s">
        <v>9</v>
      </c>
      <c r="K22" s="8" t="s">
        <v>10</v>
      </c>
      <c r="L22" s="8" t="s">
        <v>11</v>
      </c>
      <c r="M22" s="8" t="s">
        <v>12</v>
      </c>
      <c r="N22" s="8" t="s">
        <v>11</v>
      </c>
      <c r="O22" s="8" t="s">
        <v>13</v>
      </c>
      <c r="P22" s="8" t="s">
        <v>19</v>
      </c>
      <c r="Q22" s="9">
        <v>46141</v>
      </c>
      <c r="R22" s="8" t="s">
        <v>607</v>
      </c>
      <c r="S22" s="10">
        <v>5475</v>
      </c>
      <c r="T22" s="8" t="s">
        <v>15</v>
      </c>
      <c r="U22" s="8" t="s">
        <v>469</v>
      </c>
      <c r="V22" s="8" t="s">
        <v>20</v>
      </c>
      <c r="W22" s="8" t="str">
        <f>VLOOKUP(V22,[1]Catagories!$A$1:$B$9,2,FALSE)</f>
        <v>LARGE COMPANY</v>
      </c>
    </row>
    <row r="23" spans="2:23" x14ac:dyDescent="0.3">
      <c r="B23" s="7" t="s">
        <v>582</v>
      </c>
      <c r="C23" s="7" t="s">
        <v>563</v>
      </c>
      <c r="D23" s="8" t="s">
        <v>3</v>
      </c>
      <c r="E23" s="8" t="s">
        <v>4</v>
      </c>
      <c r="F23" s="8" t="s">
        <v>5</v>
      </c>
      <c r="G23" s="8" t="s">
        <v>6</v>
      </c>
      <c r="H23" s="8" t="s">
        <v>7</v>
      </c>
      <c r="I23" s="8" t="s">
        <v>8</v>
      </c>
      <c r="J23" s="8" t="s">
        <v>9</v>
      </c>
      <c r="K23" s="8" t="s">
        <v>10</v>
      </c>
      <c r="L23" s="8" t="s">
        <v>11</v>
      </c>
      <c r="M23" s="8" t="s">
        <v>12</v>
      </c>
      <c r="N23" s="8" t="s">
        <v>11</v>
      </c>
      <c r="O23" s="8" t="s">
        <v>13</v>
      </c>
      <c r="P23" s="8" t="s">
        <v>19</v>
      </c>
      <c r="Q23" s="9">
        <v>46155</v>
      </c>
      <c r="R23" s="8" t="s">
        <v>608</v>
      </c>
      <c r="S23" s="10">
        <v>8300</v>
      </c>
      <c r="T23" s="8" t="s">
        <v>15</v>
      </c>
      <c r="U23" s="8" t="s">
        <v>609</v>
      </c>
      <c r="V23" s="8" t="s">
        <v>16</v>
      </c>
      <c r="W23" s="8" t="str">
        <f>VLOOKUP(V23,[1]Catagories!$A$1:$B$9,2,FALSE)</f>
        <v>SMALL COMPANY</v>
      </c>
    </row>
    <row r="24" spans="2:23" x14ac:dyDescent="0.3">
      <c r="B24" s="7" t="s">
        <v>582</v>
      </c>
      <c r="C24" s="7" t="s">
        <v>563</v>
      </c>
      <c r="D24" s="8" t="s">
        <v>3</v>
      </c>
      <c r="E24" s="8" t="s">
        <v>4</v>
      </c>
      <c r="F24" s="8" t="s">
        <v>5</v>
      </c>
      <c r="G24" s="8" t="s">
        <v>6</v>
      </c>
      <c r="H24" s="8" t="s">
        <v>7</v>
      </c>
      <c r="I24" s="8" t="s">
        <v>8</v>
      </c>
      <c r="J24" s="8" t="s">
        <v>9</v>
      </c>
      <c r="K24" s="8" t="s">
        <v>10</v>
      </c>
      <c r="L24" s="8" t="s">
        <v>11</v>
      </c>
      <c r="M24" s="8" t="s">
        <v>12</v>
      </c>
      <c r="N24" s="8" t="s">
        <v>11</v>
      </c>
      <c r="O24" s="8" t="s">
        <v>13</v>
      </c>
      <c r="P24" s="8" t="s">
        <v>19</v>
      </c>
      <c r="Q24" s="9">
        <v>46156</v>
      </c>
      <c r="R24" s="8" t="s">
        <v>610</v>
      </c>
      <c r="S24" s="10">
        <v>11100</v>
      </c>
      <c r="T24" s="8" t="s">
        <v>15</v>
      </c>
      <c r="U24" s="8" t="s">
        <v>611</v>
      </c>
      <c r="V24" s="8" t="s">
        <v>16</v>
      </c>
      <c r="W24" s="8" t="str">
        <f>VLOOKUP(V24,[1]Catagories!$A$1:$B$9,2,FALSE)</f>
        <v>SMALL COMPANY</v>
      </c>
    </row>
    <row r="25" spans="2:23" x14ac:dyDescent="0.3">
      <c r="B25" s="7" t="s">
        <v>582</v>
      </c>
      <c r="C25" s="7" t="s">
        <v>563</v>
      </c>
      <c r="D25" s="8" t="s">
        <v>3</v>
      </c>
      <c r="E25" s="8" t="s">
        <v>4</v>
      </c>
      <c r="F25" s="8" t="s">
        <v>5</v>
      </c>
      <c r="G25" s="8" t="s">
        <v>6</v>
      </c>
      <c r="H25" s="8" t="s">
        <v>7</v>
      </c>
      <c r="I25" s="8" t="s">
        <v>8</v>
      </c>
      <c r="J25" s="8" t="s">
        <v>9</v>
      </c>
      <c r="K25" s="8" t="s">
        <v>10</v>
      </c>
      <c r="L25" s="8" t="s">
        <v>11</v>
      </c>
      <c r="M25" s="8" t="s">
        <v>12</v>
      </c>
      <c r="N25" s="8" t="s">
        <v>11</v>
      </c>
      <c r="O25" s="8" t="s">
        <v>13</v>
      </c>
      <c r="P25" s="8" t="s">
        <v>19</v>
      </c>
      <c r="Q25" s="9">
        <v>46156</v>
      </c>
      <c r="R25" s="8" t="s">
        <v>612</v>
      </c>
      <c r="S25" s="10">
        <v>90593</v>
      </c>
      <c r="T25" s="8" t="s">
        <v>15</v>
      </c>
      <c r="U25" s="8" t="s">
        <v>613</v>
      </c>
      <c r="V25" s="8" t="s">
        <v>16</v>
      </c>
      <c r="W25" s="8" t="str">
        <f>VLOOKUP(V25,[1]Catagories!$A$1:$B$9,2,FALSE)</f>
        <v>SMALL COMPANY</v>
      </c>
    </row>
    <row r="26" spans="2:23" x14ac:dyDescent="0.3">
      <c r="B26" s="7" t="s">
        <v>582</v>
      </c>
      <c r="C26" s="7" t="s">
        <v>563</v>
      </c>
      <c r="D26" s="8" t="s">
        <v>3</v>
      </c>
      <c r="E26" s="8" t="s">
        <v>4</v>
      </c>
      <c r="F26" s="8" t="s">
        <v>5</v>
      </c>
      <c r="G26" s="8" t="s">
        <v>6</v>
      </c>
      <c r="H26" s="8" t="s">
        <v>7</v>
      </c>
      <c r="I26" s="8" t="s">
        <v>8</v>
      </c>
      <c r="J26" s="8" t="s">
        <v>9</v>
      </c>
      <c r="K26" s="8" t="s">
        <v>10</v>
      </c>
      <c r="L26" s="8" t="s">
        <v>11</v>
      </c>
      <c r="M26" s="8" t="s">
        <v>12</v>
      </c>
      <c r="N26" s="8" t="s">
        <v>11</v>
      </c>
      <c r="O26" s="8" t="s">
        <v>13</v>
      </c>
      <c r="P26" s="8" t="s">
        <v>19</v>
      </c>
      <c r="Q26" s="9">
        <v>46161</v>
      </c>
      <c r="R26" s="8" t="s">
        <v>614</v>
      </c>
      <c r="S26" s="10">
        <v>63634.7</v>
      </c>
      <c r="T26" s="8" t="s">
        <v>15</v>
      </c>
      <c r="U26" s="8" t="s">
        <v>469</v>
      </c>
      <c r="V26" s="8" t="s">
        <v>20</v>
      </c>
      <c r="W26" s="8" t="str">
        <f>VLOOKUP(V26,[1]Catagories!$A$1:$B$9,2,FALSE)</f>
        <v>LARGE COMPANY</v>
      </c>
    </row>
    <row r="27" spans="2:23" x14ac:dyDescent="0.3">
      <c r="B27" s="7" t="s">
        <v>582</v>
      </c>
      <c r="C27" s="7" t="s">
        <v>563</v>
      </c>
      <c r="D27" s="8" t="s">
        <v>3</v>
      </c>
      <c r="E27" s="8" t="s">
        <v>4</v>
      </c>
      <c r="F27" s="8" t="s">
        <v>5</v>
      </c>
      <c r="G27" s="8" t="s">
        <v>6</v>
      </c>
      <c r="H27" s="8" t="s">
        <v>7</v>
      </c>
      <c r="I27" s="8" t="s">
        <v>8</v>
      </c>
      <c r="J27" s="8" t="s">
        <v>9</v>
      </c>
      <c r="K27" s="8" t="s">
        <v>10</v>
      </c>
      <c r="L27" s="8" t="s">
        <v>11</v>
      </c>
      <c r="M27" s="8" t="s">
        <v>12</v>
      </c>
      <c r="N27" s="8" t="s">
        <v>11</v>
      </c>
      <c r="O27" s="8" t="s">
        <v>13</v>
      </c>
      <c r="P27" s="8" t="s">
        <v>19</v>
      </c>
      <c r="Q27" s="9">
        <v>46168</v>
      </c>
      <c r="R27" s="8" t="s">
        <v>615</v>
      </c>
      <c r="S27" s="10">
        <v>6951</v>
      </c>
      <c r="T27" s="8" t="s">
        <v>15</v>
      </c>
      <c r="U27" s="8" t="s">
        <v>616</v>
      </c>
      <c r="V27" s="8" t="s">
        <v>16</v>
      </c>
      <c r="W27" s="8" t="str">
        <f>VLOOKUP(V27,[1]Catagories!$A$1:$B$9,2,FALSE)</f>
        <v>SMALL COMPANY</v>
      </c>
    </row>
    <row r="28" spans="2:23" x14ac:dyDescent="0.3">
      <c r="B28" s="7" t="s">
        <v>582</v>
      </c>
      <c r="C28" s="7" t="s">
        <v>563</v>
      </c>
      <c r="D28" s="8" t="s">
        <v>3</v>
      </c>
      <c r="E28" s="8" t="s">
        <v>4</v>
      </c>
      <c r="F28" s="8" t="s">
        <v>5</v>
      </c>
      <c r="G28" s="8" t="s">
        <v>6</v>
      </c>
      <c r="H28" s="8" t="s">
        <v>7</v>
      </c>
      <c r="I28" s="8" t="s">
        <v>8</v>
      </c>
      <c r="J28" s="8" t="s">
        <v>9</v>
      </c>
      <c r="K28" s="8" t="s">
        <v>10</v>
      </c>
      <c r="L28" s="8" t="s">
        <v>11</v>
      </c>
      <c r="M28" s="8" t="s">
        <v>12</v>
      </c>
      <c r="N28" s="8" t="s">
        <v>11</v>
      </c>
      <c r="O28" s="8" t="s">
        <v>13</v>
      </c>
      <c r="P28" s="8" t="s">
        <v>19</v>
      </c>
      <c r="Q28" s="9">
        <v>46182</v>
      </c>
      <c r="R28" s="8" t="s">
        <v>617</v>
      </c>
      <c r="S28" s="10">
        <v>255383.1</v>
      </c>
      <c r="T28" s="8" t="s">
        <v>15</v>
      </c>
      <c r="U28" s="8" t="s">
        <v>504</v>
      </c>
      <c r="V28" s="8" t="s">
        <v>21</v>
      </c>
      <c r="W28" s="8" t="str">
        <f>VLOOKUP(V28,[1]Catagories!$A$1:$B$9,2,FALSE)</f>
        <v>MEDIUM COMPANY</v>
      </c>
    </row>
    <row r="29" spans="2:23" x14ac:dyDescent="0.3">
      <c r="B29" s="7" t="s">
        <v>582</v>
      </c>
      <c r="C29" s="7" t="s">
        <v>563</v>
      </c>
      <c r="D29" s="8" t="s">
        <v>3</v>
      </c>
      <c r="E29" s="8" t="s">
        <v>4</v>
      </c>
      <c r="F29" s="8" t="s">
        <v>5</v>
      </c>
      <c r="G29" s="8" t="s">
        <v>6</v>
      </c>
      <c r="H29" s="8" t="s">
        <v>7</v>
      </c>
      <c r="I29" s="8" t="s">
        <v>8</v>
      </c>
      <c r="J29" s="8" t="s">
        <v>9</v>
      </c>
      <c r="K29" s="8" t="s">
        <v>10</v>
      </c>
      <c r="L29" s="8" t="s">
        <v>11</v>
      </c>
      <c r="M29" s="8" t="s">
        <v>12</v>
      </c>
      <c r="N29" s="8" t="s">
        <v>11</v>
      </c>
      <c r="O29" s="8" t="s">
        <v>13</v>
      </c>
      <c r="P29" s="8" t="s">
        <v>19</v>
      </c>
      <c r="Q29" s="9">
        <v>46182</v>
      </c>
      <c r="R29" s="8" t="s">
        <v>618</v>
      </c>
      <c r="S29" s="10">
        <v>61777</v>
      </c>
      <c r="T29" s="8" t="s">
        <v>15</v>
      </c>
      <c r="U29" s="8" t="s">
        <v>507</v>
      </c>
      <c r="V29" s="8" t="s">
        <v>21</v>
      </c>
      <c r="W29" s="8" t="str">
        <f>VLOOKUP(V29,[1]Catagories!$A$1:$B$9,2,FALSE)</f>
        <v>MEDIUM COMPANY</v>
      </c>
    </row>
    <row r="30" spans="2:23" x14ac:dyDescent="0.3">
      <c r="B30" s="7" t="s">
        <v>582</v>
      </c>
      <c r="C30" s="7" t="s">
        <v>563</v>
      </c>
      <c r="D30" s="8" t="s">
        <v>3</v>
      </c>
      <c r="E30" s="8" t="s">
        <v>4</v>
      </c>
      <c r="F30" s="8" t="s">
        <v>5</v>
      </c>
      <c r="G30" s="8" t="s">
        <v>6</v>
      </c>
      <c r="H30" s="8" t="s">
        <v>7</v>
      </c>
      <c r="I30" s="8" t="s">
        <v>8</v>
      </c>
      <c r="J30" s="8" t="s">
        <v>9</v>
      </c>
      <c r="K30" s="8" t="s">
        <v>10</v>
      </c>
      <c r="L30" s="8" t="s">
        <v>11</v>
      </c>
      <c r="M30" s="8" t="s">
        <v>12</v>
      </c>
      <c r="N30" s="8" t="s">
        <v>11</v>
      </c>
      <c r="O30" s="8" t="s">
        <v>13</v>
      </c>
      <c r="P30" s="8" t="s">
        <v>19</v>
      </c>
      <c r="Q30" s="9">
        <v>46182</v>
      </c>
      <c r="R30" s="8" t="s">
        <v>619</v>
      </c>
      <c r="S30" s="10">
        <v>20721</v>
      </c>
      <c r="T30" s="8" t="s">
        <v>15</v>
      </c>
      <c r="U30" s="8" t="s">
        <v>504</v>
      </c>
      <c r="V30" s="8" t="s">
        <v>21</v>
      </c>
      <c r="W30" s="8" t="str">
        <f>VLOOKUP(V30,[1]Catagories!$A$1:$B$9,2,FALSE)</f>
        <v>MEDIUM COMPANY</v>
      </c>
    </row>
    <row r="31" spans="2:23" x14ac:dyDescent="0.3">
      <c r="B31" s="7" t="s">
        <v>582</v>
      </c>
      <c r="C31" s="7" t="s">
        <v>563</v>
      </c>
      <c r="D31" s="8" t="s">
        <v>3</v>
      </c>
      <c r="E31" s="8" t="s">
        <v>4</v>
      </c>
      <c r="F31" s="8" t="s">
        <v>5</v>
      </c>
      <c r="G31" s="8" t="s">
        <v>6</v>
      </c>
      <c r="H31" s="8" t="s">
        <v>7</v>
      </c>
      <c r="I31" s="8" t="s">
        <v>8</v>
      </c>
      <c r="J31" s="8" t="s">
        <v>9</v>
      </c>
      <c r="K31" s="8" t="s">
        <v>10</v>
      </c>
      <c r="L31" s="8" t="s">
        <v>11</v>
      </c>
      <c r="M31" s="8" t="s">
        <v>12</v>
      </c>
      <c r="N31" s="8" t="s">
        <v>11</v>
      </c>
      <c r="O31" s="8" t="s">
        <v>13</v>
      </c>
      <c r="P31" s="8" t="s">
        <v>19</v>
      </c>
      <c r="Q31" s="9">
        <v>46182</v>
      </c>
      <c r="R31" s="8" t="s">
        <v>620</v>
      </c>
      <c r="S31" s="10">
        <v>11401</v>
      </c>
      <c r="T31" s="8" t="s">
        <v>15</v>
      </c>
      <c r="U31" s="8" t="s">
        <v>470</v>
      </c>
      <c r="V31" s="8" t="s">
        <v>21</v>
      </c>
      <c r="W31" s="8" t="str">
        <f>VLOOKUP(V31,[1]Catagories!$A$1:$B$9,2,FALSE)</f>
        <v>MEDIUM COMPANY</v>
      </c>
    </row>
    <row r="32" spans="2:23" x14ac:dyDescent="0.3">
      <c r="B32" s="7" t="s">
        <v>582</v>
      </c>
      <c r="C32" s="7" t="s">
        <v>563</v>
      </c>
      <c r="D32" s="8" t="s">
        <v>3</v>
      </c>
      <c r="E32" s="8" t="s">
        <v>4</v>
      </c>
      <c r="F32" s="8" t="s">
        <v>5</v>
      </c>
      <c r="G32" s="8" t="s">
        <v>6</v>
      </c>
      <c r="H32" s="8" t="s">
        <v>7</v>
      </c>
      <c r="I32" s="8" t="s">
        <v>8</v>
      </c>
      <c r="J32" s="8" t="s">
        <v>9</v>
      </c>
      <c r="K32" s="8" t="s">
        <v>10</v>
      </c>
      <c r="L32" s="8" t="s">
        <v>11</v>
      </c>
      <c r="M32" s="8" t="s">
        <v>12</v>
      </c>
      <c r="N32" s="8" t="s">
        <v>11</v>
      </c>
      <c r="O32" s="8" t="s">
        <v>13</v>
      </c>
      <c r="P32" s="8" t="s">
        <v>19</v>
      </c>
      <c r="Q32" s="9">
        <v>46182</v>
      </c>
      <c r="R32" s="8" t="s">
        <v>621</v>
      </c>
      <c r="S32" s="10">
        <v>23001</v>
      </c>
      <c r="T32" s="8" t="s">
        <v>15</v>
      </c>
      <c r="U32" s="8" t="s">
        <v>506</v>
      </c>
      <c r="V32" s="8" t="s">
        <v>16</v>
      </c>
      <c r="W32" s="8" t="str">
        <f>VLOOKUP(V32,[1]Catagories!$A$1:$B$9,2,FALSE)</f>
        <v>SMALL COMPANY</v>
      </c>
    </row>
    <row r="33" spans="2:23" x14ac:dyDescent="0.3">
      <c r="B33" s="7" t="s">
        <v>582</v>
      </c>
      <c r="C33" s="7" t="s">
        <v>563</v>
      </c>
      <c r="D33" s="8" t="s">
        <v>3</v>
      </c>
      <c r="E33" s="8" t="s">
        <v>4</v>
      </c>
      <c r="F33" s="8" t="s">
        <v>5</v>
      </c>
      <c r="G33" s="8" t="s">
        <v>6</v>
      </c>
      <c r="H33" s="8" t="s">
        <v>7</v>
      </c>
      <c r="I33" s="8" t="s">
        <v>8</v>
      </c>
      <c r="J33" s="8" t="s">
        <v>9</v>
      </c>
      <c r="K33" s="8" t="s">
        <v>10</v>
      </c>
      <c r="L33" s="8" t="s">
        <v>11</v>
      </c>
      <c r="M33" s="8" t="s">
        <v>12</v>
      </c>
      <c r="N33" s="8" t="s">
        <v>11</v>
      </c>
      <c r="O33" s="8" t="s">
        <v>13</v>
      </c>
      <c r="P33" s="8" t="s">
        <v>19</v>
      </c>
      <c r="Q33" s="9">
        <v>46182</v>
      </c>
      <c r="R33" s="8" t="s">
        <v>622</v>
      </c>
      <c r="S33" s="10">
        <v>7796</v>
      </c>
      <c r="T33" s="8" t="s">
        <v>15</v>
      </c>
      <c r="U33" s="8" t="s">
        <v>471</v>
      </c>
      <c r="V33" s="8" t="s">
        <v>21</v>
      </c>
      <c r="W33" s="8" t="str">
        <f>VLOOKUP(V33,[1]Catagories!$A$1:$B$9,2,FALSE)</f>
        <v>MEDIUM COMPANY</v>
      </c>
    </row>
    <row r="34" spans="2:23" x14ac:dyDescent="0.3">
      <c r="B34" s="7" t="s">
        <v>582</v>
      </c>
      <c r="C34" s="7" t="s">
        <v>563</v>
      </c>
      <c r="D34" s="8" t="s">
        <v>3</v>
      </c>
      <c r="E34" s="8" t="s">
        <v>4</v>
      </c>
      <c r="F34" s="8" t="s">
        <v>5</v>
      </c>
      <c r="G34" s="8" t="s">
        <v>6</v>
      </c>
      <c r="H34" s="8" t="s">
        <v>7</v>
      </c>
      <c r="I34" s="8" t="s">
        <v>8</v>
      </c>
      <c r="J34" s="8" t="s">
        <v>9</v>
      </c>
      <c r="K34" s="8" t="s">
        <v>10</v>
      </c>
      <c r="L34" s="8" t="s">
        <v>11</v>
      </c>
      <c r="M34" s="8" t="s">
        <v>12</v>
      </c>
      <c r="N34" s="8" t="s">
        <v>11</v>
      </c>
      <c r="O34" s="8" t="s">
        <v>13</v>
      </c>
      <c r="P34" s="8" t="s">
        <v>19</v>
      </c>
      <c r="Q34" s="9">
        <v>46182</v>
      </c>
      <c r="R34" s="8" t="s">
        <v>623</v>
      </c>
      <c r="S34" s="10">
        <v>5301</v>
      </c>
      <c r="T34" s="8" t="s">
        <v>15</v>
      </c>
      <c r="U34" s="8" t="s">
        <v>624</v>
      </c>
      <c r="V34" s="8" t="s">
        <v>16</v>
      </c>
      <c r="W34" s="8" t="str">
        <f>VLOOKUP(V34,[1]Catagories!$A$1:$B$9,2,FALSE)</f>
        <v>SMALL COMPANY</v>
      </c>
    </row>
    <row r="35" spans="2:23" x14ac:dyDescent="0.3">
      <c r="B35" s="7" t="s">
        <v>582</v>
      </c>
      <c r="C35" s="7" t="s">
        <v>563</v>
      </c>
      <c r="D35" s="8" t="s">
        <v>3</v>
      </c>
      <c r="E35" s="8" t="s">
        <v>4</v>
      </c>
      <c r="F35" s="8" t="s">
        <v>5</v>
      </c>
      <c r="G35" s="8" t="s">
        <v>6</v>
      </c>
      <c r="H35" s="8" t="s">
        <v>7</v>
      </c>
      <c r="I35" s="8" t="s">
        <v>8</v>
      </c>
      <c r="J35" s="8" t="s">
        <v>9</v>
      </c>
      <c r="K35" s="8" t="s">
        <v>10</v>
      </c>
      <c r="L35" s="8" t="s">
        <v>11</v>
      </c>
      <c r="M35" s="8" t="s">
        <v>12</v>
      </c>
      <c r="N35" s="8" t="s">
        <v>11</v>
      </c>
      <c r="O35" s="8" t="s">
        <v>13</v>
      </c>
      <c r="P35" s="8" t="s">
        <v>19</v>
      </c>
      <c r="Q35" s="9">
        <v>46197</v>
      </c>
      <c r="R35" s="8" t="s">
        <v>625</v>
      </c>
      <c r="S35" s="10">
        <v>6051</v>
      </c>
      <c r="T35" s="8" t="s">
        <v>15</v>
      </c>
      <c r="U35" s="8" t="s">
        <v>626</v>
      </c>
      <c r="V35" s="8" t="s">
        <v>16</v>
      </c>
      <c r="W35" s="8" t="str">
        <f>VLOOKUP(V35,[1]Catagories!$A$1:$B$9,2,FALSE)</f>
        <v>SMALL COMPANY</v>
      </c>
    </row>
    <row r="36" spans="2:23" x14ac:dyDescent="0.3">
      <c r="B36" s="7" t="s">
        <v>582</v>
      </c>
      <c r="C36" s="7" t="s">
        <v>563</v>
      </c>
      <c r="D36" s="8" t="s">
        <v>3</v>
      </c>
      <c r="E36" s="8" t="s">
        <v>4</v>
      </c>
      <c r="F36" s="8" t="s">
        <v>5</v>
      </c>
      <c r="G36" s="8" t="s">
        <v>6</v>
      </c>
      <c r="H36" s="8" t="s">
        <v>22</v>
      </c>
      <c r="I36" s="8" t="s">
        <v>23</v>
      </c>
      <c r="J36" s="8" t="s">
        <v>24</v>
      </c>
      <c r="K36" s="8" t="s">
        <v>25</v>
      </c>
      <c r="L36" s="8" t="s">
        <v>11</v>
      </c>
      <c r="M36" s="8" t="s">
        <v>12</v>
      </c>
      <c r="N36" s="8" t="s">
        <v>11</v>
      </c>
      <c r="O36" s="8" t="s">
        <v>13</v>
      </c>
      <c r="P36" s="8" t="s">
        <v>474</v>
      </c>
      <c r="Q36" s="9">
        <v>46197</v>
      </c>
      <c r="R36" s="8" t="s">
        <v>627</v>
      </c>
      <c r="S36" s="10">
        <v>6090</v>
      </c>
      <c r="T36" s="8" t="s">
        <v>15</v>
      </c>
      <c r="U36" s="8" t="s">
        <v>628</v>
      </c>
      <c r="V36" s="8" t="s">
        <v>16</v>
      </c>
      <c r="W36" s="8" t="str">
        <f>VLOOKUP(V36,[1]Catagories!$A$1:$B$9,2,FALSE)</f>
        <v>SMALL COMPANY</v>
      </c>
    </row>
    <row r="37" spans="2:23" x14ac:dyDescent="0.3">
      <c r="B37" s="7" t="s">
        <v>582</v>
      </c>
      <c r="C37" s="7" t="s">
        <v>563</v>
      </c>
      <c r="D37" s="8" t="s">
        <v>3</v>
      </c>
      <c r="E37" s="8" t="s">
        <v>4</v>
      </c>
      <c r="F37" s="8" t="s">
        <v>5</v>
      </c>
      <c r="G37" s="8" t="s">
        <v>6</v>
      </c>
      <c r="H37" s="8" t="s">
        <v>22</v>
      </c>
      <c r="I37" s="8" t="s">
        <v>23</v>
      </c>
      <c r="J37" s="8" t="s">
        <v>24</v>
      </c>
      <c r="K37" s="8" t="s">
        <v>25</v>
      </c>
      <c r="L37" s="8" t="s">
        <v>11</v>
      </c>
      <c r="M37" s="8" t="s">
        <v>12</v>
      </c>
      <c r="N37" s="8" t="s">
        <v>11</v>
      </c>
      <c r="O37" s="8" t="s">
        <v>13</v>
      </c>
      <c r="P37" s="8" t="s">
        <v>26</v>
      </c>
      <c r="Q37" s="9">
        <v>46113</v>
      </c>
      <c r="R37" s="8" t="s">
        <v>629</v>
      </c>
      <c r="S37" s="10">
        <v>23686.9</v>
      </c>
      <c r="T37" s="8" t="s">
        <v>15</v>
      </c>
      <c r="U37" s="8" t="s">
        <v>27</v>
      </c>
      <c r="V37" s="8" t="s">
        <v>20</v>
      </c>
      <c r="W37" s="8" t="str">
        <f>VLOOKUP(V37,[1]Catagories!$A$1:$B$9,2,FALSE)</f>
        <v>LARGE COMPANY</v>
      </c>
    </row>
    <row r="38" spans="2:23" x14ac:dyDescent="0.3">
      <c r="B38" s="7" t="s">
        <v>582</v>
      </c>
      <c r="C38" s="7" t="s">
        <v>563</v>
      </c>
      <c r="D38" s="8" t="s">
        <v>3</v>
      </c>
      <c r="E38" s="8" t="s">
        <v>4</v>
      </c>
      <c r="F38" s="8" t="s">
        <v>5</v>
      </c>
      <c r="G38" s="8" t="s">
        <v>6</v>
      </c>
      <c r="H38" s="8" t="s">
        <v>22</v>
      </c>
      <c r="I38" s="8" t="s">
        <v>23</v>
      </c>
      <c r="J38" s="8" t="s">
        <v>24</v>
      </c>
      <c r="K38" s="8" t="s">
        <v>25</v>
      </c>
      <c r="L38" s="8" t="s">
        <v>11</v>
      </c>
      <c r="M38" s="8" t="s">
        <v>12</v>
      </c>
      <c r="N38" s="8" t="s">
        <v>11</v>
      </c>
      <c r="O38" s="8" t="s">
        <v>13</v>
      </c>
      <c r="P38" s="8" t="s">
        <v>26</v>
      </c>
      <c r="Q38" s="9">
        <v>46156</v>
      </c>
      <c r="R38" s="8" t="s">
        <v>630</v>
      </c>
      <c r="S38" s="10">
        <v>26384.18</v>
      </c>
      <c r="T38" s="8" t="s">
        <v>15</v>
      </c>
      <c r="U38" s="8" t="s">
        <v>27</v>
      </c>
      <c r="V38" s="8" t="s">
        <v>20</v>
      </c>
      <c r="W38" s="8" t="str">
        <f>VLOOKUP(V38,[1]Catagories!$A$1:$B$9,2,FALSE)</f>
        <v>LARGE COMPANY</v>
      </c>
    </row>
    <row r="39" spans="2:23" x14ac:dyDescent="0.3">
      <c r="B39" s="7" t="s">
        <v>582</v>
      </c>
      <c r="C39" s="7" t="s">
        <v>563</v>
      </c>
      <c r="D39" s="8" t="s">
        <v>3</v>
      </c>
      <c r="E39" s="8" t="s">
        <v>4</v>
      </c>
      <c r="F39" s="8" t="s">
        <v>5</v>
      </c>
      <c r="G39" s="8" t="s">
        <v>6</v>
      </c>
      <c r="H39" s="8" t="s">
        <v>22</v>
      </c>
      <c r="I39" s="8" t="s">
        <v>23</v>
      </c>
      <c r="J39" s="8" t="s">
        <v>24</v>
      </c>
      <c r="K39" s="8" t="s">
        <v>25</v>
      </c>
      <c r="L39" s="8" t="s">
        <v>11</v>
      </c>
      <c r="M39" s="8" t="s">
        <v>12</v>
      </c>
      <c r="N39" s="8" t="s">
        <v>11</v>
      </c>
      <c r="O39" s="8" t="s">
        <v>13</v>
      </c>
      <c r="P39" s="8" t="s">
        <v>26</v>
      </c>
      <c r="Q39" s="9">
        <v>46199</v>
      </c>
      <c r="R39" s="8" t="s">
        <v>631</v>
      </c>
      <c r="S39" s="10">
        <v>75918.73</v>
      </c>
      <c r="T39" s="8" t="s">
        <v>15</v>
      </c>
      <c r="U39" s="8" t="s">
        <v>27</v>
      </c>
      <c r="V39" s="8" t="s">
        <v>20</v>
      </c>
      <c r="W39" s="8" t="str">
        <f>VLOOKUP(V39,[1]Catagories!$A$1:$B$9,2,FALSE)</f>
        <v>LARGE COMPANY</v>
      </c>
    </row>
    <row r="40" spans="2:23" x14ac:dyDescent="0.3">
      <c r="B40" s="7" t="s">
        <v>582</v>
      </c>
      <c r="C40" s="7" t="s">
        <v>563</v>
      </c>
      <c r="D40" s="8" t="s">
        <v>3</v>
      </c>
      <c r="E40" s="8" t="s">
        <v>4</v>
      </c>
      <c r="F40" s="8" t="s">
        <v>5</v>
      </c>
      <c r="G40" s="8" t="s">
        <v>6</v>
      </c>
      <c r="H40" s="8" t="s">
        <v>22</v>
      </c>
      <c r="I40" s="8" t="s">
        <v>23</v>
      </c>
      <c r="J40" s="8" t="s">
        <v>472</v>
      </c>
      <c r="K40" s="8" t="s">
        <v>473</v>
      </c>
      <c r="L40" s="8" t="s">
        <v>11</v>
      </c>
      <c r="M40" s="8" t="s">
        <v>12</v>
      </c>
      <c r="N40" s="8" t="s">
        <v>11</v>
      </c>
      <c r="O40" s="8" t="s">
        <v>13</v>
      </c>
      <c r="P40" s="8" t="s">
        <v>111</v>
      </c>
      <c r="Q40" s="9">
        <v>46114</v>
      </c>
      <c r="R40" s="8" t="s">
        <v>632</v>
      </c>
      <c r="S40" s="10">
        <v>5596.5</v>
      </c>
      <c r="T40" s="8" t="s">
        <v>15</v>
      </c>
      <c r="U40" s="8" t="s">
        <v>565</v>
      </c>
      <c r="V40" s="8" t="s">
        <v>16</v>
      </c>
      <c r="W40" s="8" t="str">
        <f>VLOOKUP(V40,[1]Catagories!$A$1:$B$9,2,FALSE)</f>
        <v>SMALL COMPANY</v>
      </c>
    </row>
    <row r="41" spans="2:23" x14ac:dyDescent="0.3">
      <c r="B41" s="7" t="s">
        <v>582</v>
      </c>
      <c r="C41" s="7" t="s">
        <v>563</v>
      </c>
      <c r="D41" s="8" t="s">
        <v>3</v>
      </c>
      <c r="E41" s="8" t="s">
        <v>4</v>
      </c>
      <c r="F41" s="8" t="s">
        <v>5</v>
      </c>
      <c r="G41" s="8" t="s">
        <v>6</v>
      </c>
      <c r="H41" s="8" t="s">
        <v>22</v>
      </c>
      <c r="I41" s="8" t="s">
        <v>23</v>
      </c>
      <c r="J41" s="8" t="s">
        <v>472</v>
      </c>
      <c r="K41" s="8" t="s">
        <v>473</v>
      </c>
      <c r="L41" s="8" t="s">
        <v>11</v>
      </c>
      <c r="M41" s="8" t="s">
        <v>12</v>
      </c>
      <c r="N41" s="8" t="s">
        <v>11</v>
      </c>
      <c r="O41" s="8" t="s">
        <v>13</v>
      </c>
      <c r="P41" s="8" t="s">
        <v>111</v>
      </c>
      <c r="Q41" s="9">
        <v>46199</v>
      </c>
      <c r="R41" s="8" t="s">
        <v>633</v>
      </c>
      <c r="S41" s="10">
        <v>5596.5</v>
      </c>
      <c r="T41" s="8" t="s">
        <v>15</v>
      </c>
      <c r="U41" s="8" t="s">
        <v>565</v>
      </c>
      <c r="V41" s="8" t="s">
        <v>16</v>
      </c>
      <c r="W41" s="8" t="str">
        <f>VLOOKUP(V41,[1]Catagories!$A$1:$B$9,2,FALSE)</f>
        <v>SMALL COMPANY</v>
      </c>
    </row>
    <row r="42" spans="2:23" x14ac:dyDescent="0.3">
      <c r="B42" s="7" t="s">
        <v>582</v>
      </c>
      <c r="C42" s="7" t="s">
        <v>563</v>
      </c>
      <c r="D42" s="8" t="s">
        <v>3</v>
      </c>
      <c r="E42" s="8" t="s">
        <v>4</v>
      </c>
      <c r="F42" s="8" t="s">
        <v>5</v>
      </c>
      <c r="G42" s="8" t="s">
        <v>6</v>
      </c>
      <c r="H42" s="8" t="s">
        <v>22</v>
      </c>
      <c r="I42" s="8" t="s">
        <v>23</v>
      </c>
      <c r="J42" s="8" t="s">
        <v>509</v>
      </c>
      <c r="K42" s="8" t="s">
        <v>510</v>
      </c>
      <c r="L42" s="8" t="s">
        <v>11</v>
      </c>
      <c r="M42" s="8" t="s">
        <v>12</v>
      </c>
      <c r="N42" s="8" t="s">
        <v>11</v>
      </c>
      <c r="O42" s="8" t="s">
        <v>13</v>
      </c>
      <c r="P42" s="8" t="s">
        <v>495</v>
      </c>
      <c r="Q42" s="9">
        <v>46163</v>
      </c>
      <c r="R42" s="8" t="s">
        <v>634</v>
      </c>
      <c r="S42" s="10">
        <v>167204.35999999999</v>
      </c>
      <c r="T42" s="8" t="s">
        <v>15</v>
      </c>
      <c r="U42" s="8" t="s">
        <v>496</v>
      </c>
      <c r="V42" s="8" t="s">
        <v>20</v>
      </c>
      <c r="W42" s="8" t="str">
        <f>VLOOKUP(V42,[1]Catagories!$A$1:$B$9,2,FALSE)</f>
        <v>LARGE COMPANY</v>
      </c>
    </row>
    <row r="43" spans="2:23" x14ac:dyDescent="0.3">
      <c r="B43" s="7" t="s">
        <v>582</v>
      </c>
      <c r="C43" s="7" t="s">
        <v>563</v>
      </c>
      <c r="D43" s="8" t="s">
        <v>3</v>
      </c>
      <c r="E43" s="8" t="s">
        <v>4</v>
      </c>
      <c r="F43" s="8" t="s">
        <v>5</v>
      </c>
      <c r="G43" s="8" t="s">
        <v>6</v>
      </c>
      <c r="H43" s="8" t="s">
        <v>22</v>
      </c>
      <c r="I43" s="8" t="s">
        <v>23</v>
      </c>
      <c r="J43" s="8" t="s">
        <v>513</v>
      </c>
      <c r="K43" s="8" t="s">
        <v>514</v>
      </c>
      <c r="L43" s="8" t="s">
        <v>11</v>
      </c>
      <c r="M43" s="8" t="s">
        <v>12</v>
      </c>
      <c r="N43" s="8" t="s">
        <v>11</v>
      </c>
      <c r="O43" s="8" t="s">
        <v>13</v>
      </c>
      <c r="P43" s="8" t="s">
        <v>19</v>
      </c>
      <c r="Q43" s="9">
        <v>46132</v>
      </c>
      <c r="R43" s="8" t="s">
        <v>635</v>
      </c>
      <c r="S43" s="10">
        <v>43736</v>
      </c>
      <c r="T43" s="8" t="s">
        <v>15</v>
      </c>
      <c r="U43" s="8" t="s">
        <v>17</v>
      </c>
      <c r="V43" s="8" t="s">
        <v>16</v>
      </c>
      <c r="W43" s="8" t="str">
        <f>VLOOKUP(V43,[1]Catagories!$A$1:$B$9,2,FALSE)</f>
        <v>SMALL COMPANY</v>
      </c>
    </row>
    <row r="44" spans="2:23" x14ac:dyDescent="0.3">
      <c r="B44" s="7" t="s">
        <v>582</v>
      </c>
      <c r="C44" s="7" t="s">
        <v>563</v>
      </c>
      <c r="D44" s="8" t="s">
        <v>3</v>
      </c>
      <c r="E44" s="8" t="s">
        <v>4</v>
      </c>
      <c r="F44" s="8" t="s">
        <v>5</v>
      </c>
      <c r="G44" s="8" t="s">
        <v>6</v>
      </c>
      <c r="H44" s="8" t="s">
        <v>22</v>
      </c>
      <c r="I44" s="8" t="s">
        <v>23</v>
      </c>
      <c r="J44" s="8" t="s">
        <v>513</v>
      </c>
      <c r="K44" s="8" t="s">
        <v>514</v>
      </c>
      <c r="L44" s="8" t="s">
        <v>11</v>
      </c>
      <c r="M44" s="8" t="s">
        <v>12</v>
      </c>
      <c r="N44" s="8" t="s">
        <v>11</v>
      </c>
      <c r="O44" s="8" t="s">
        <v>13</v>
      </c>
      <c r="P44" s="8" t="s">
        <v>43</v>
      </c>
      <c r="Q44" s="9">
        <v>46161</v>
      </c>
      <c r="R44" s="8" t="s">
        <v>636</v>
      </c>
      <c r="S44" s="10">
        <v>13467</v>
      </c>
      <c r="T44" s="8" t="s">
        <v>15</v>
      </c>
      <c r="U44" s="8" t="s">
        <v>505</v>
      </c>
      <c r="V44" s="8" t="s">
        <v>16</v>
      </c>
      <c r="W44" s="8" t="str">
        <f>VLOOKUP(V44,[1]Catagories!$A$1:$B$9,2,FALSE)</f>
        <v>SMALL COMPANY</v>
      </c>
    </row>
    <row r="45" spans="2:23" x14ac:dyDescent="0.3">
      <c r="B45" s="7" t="s">
        <v>582</v>
      </c>
      <c r="C45" s="7" t="s">
        <v>563</v>
      </c>
      <c r="D45" s="8" t="s">
        <v>3</v>
      </c>
      <c r="E45" s="8" t="s">
        <v>4</v>
      </c>
      <c r="F45" s="8" t="s">
        <v>28</v>
      </c>
      <c r="G45" s="8" t="s">
        <v>29</v>
      </c>
      <c r="H45" s="8" t="s">
        <v>515</v>
      </c>
      <c r="I45" s="8" t="s">
        <v>516</v>
      </c>
      <c r="J45" s="8" t="s">
        <v>9</v>
      </c>
      <c r="K45" s="8" t="s">
        <v>10</v>
      </c>
      <c r="L45" s="8" t="s">
        <v>11</v>
      </c>
      <c r="M45" s="8" t="s">
        <v>12</v>
      </c>
      <c r="N45" s="8" t="s">
        <v>11</v>
      </c>
      <c r="O45" s="8" t="s">
        <v>13</v>
      </c>
      <c r="P45" s="8" t="s">
        <v>129</v>
      </c>
      <c r="Q45" s="9">
        <v>46175</v>
      </c>
      <c r="R45" s="8" t="s">
        <v>637</v>
      </c>
      <c r="S45" s="10">
        <v>25000</v>
      </c>
      <c r="T45" s="8" t="s">
        <v>15</v>
      </c>
      <c r="U45" s="8" t="s">
        <v>638</v>
      </c>
      <c r="V45" s="8" t="s">
        <v>157</v>
      </c>
      <c r="W45" s="8" t="str">
        <f>VLOOKUP(V45,[1]Catagories!$A$1:$B$9,2,FALSE)</f>
        <v>OTHER</v>
      </c>
    </row>
    <row r="46" spans="2:23" x14ac:dyDescent="0.3">
      <c r="B46" s="7" t="s">
        <v>582</v>
      </c>
      <c r="C46" s="7" t="s">
        <v>563</v>
      </c>
      <c r="D46" s="8" t="s">
        <v>3</v>
      </c>
      <c r="E46" s="8" t="s">
        <v>4</v>
      </c>
      <c r="F46" s="8" t="s">
        <v>28</v>
      </c>
      <c r="G46" s="8" t="s">
        <v>29</v>
      </c>
      <c r="H46" s="8" t="s">
        <v>639</v>
      </c>
      <c r="I46" s="8" t="s">
        <v>640</v>
      </c>
      <c r="J46" s="8" t="s">
        <v>9</v>
      </c>
      <c r="K46" s="8" t="s">
        <v>10</v>
      </c>
      <c r="L46" s="8" t="s">
        <v>11</v>
      </c>
      <c r="M46" s="8" t="s">
        <v>12</v>
      </c>
      <c r="N46" s="8" t="s">
        <v>11</v>
      </c>
      <c r="O46" s="8" t="s">
        <v>13</v>
      </c>
      <c r="P46" s="8" t="s">
        <v>43</v>
      </c>
      <c r="Q46" s="9">
        <v>46162</v>
      </c>
      <c r="R46" s="8" t="s">
        <v>641</v>
      </c>
      <c r="S46" s="10">
        <v>8817</v>
      </c>
      <c r="T46" s="8" t="s">
        <v>15</v>
      </c>
      <c r="U46" s="8" t="s">
        <v>383</v>
      </c>
      <c r="V46" s="8" t="s">
        <v>20</v>
      </c>
      <c r="W46" s="8" t="str">
        <f>VLOOKUP(V46,[1]Catagories!$A$1:$B$9,2,FALSE)</f>
        <v>LARGE COMPANY</v>
      </c>
    </row>
    <row r="47" spans="2:23" x14ac:dyDescent="0.3">
      <c r="B47" s="7" t="s">
        <v>582</v>
      </c>
      <c r="C47" s="7" t="s">
        <v>563</v>
      </c>
      <c r="D47" s="8" t="s">
        <v>3</v>
      </c>
      <c r="E47" s="8" t="s">
        <v>4</v>
      </c>
      <c r="F47" s="8" t="s">
        <v>28</v>
      </c>
      <c r="G47" s="8" t="s">
        <v>29</v>
      </c>
      <c r="H47" s="8" t="s">
        <v>639</v>
      </c>
      <c r="I47" s="8" t="s">
        <v>640</v>
      </c>
      <c r="J47" s="8" t="s">
        <v>9</v>
      </c>
      <c r="K47" s="8" t="s">
        <v>10</v>
      </c>
      <c r="L47" s="8" t="s">
        <v>11</v>
      </c>
      <c r="M47" s="8" t="s">
        <v>12</v>
      </c>
      <c r="N47" s="8" t="s">
        <v>11</v>
      </c>
      <c r="O47" s="8" t="s">
        <v>13</v>
      </c>
      <c r="P47" s="8" t="s">
        <v>43</v>
      </c>
      <c r="Q47" s="9">
        <v>46189</v>
      </c>
      <c r="R47" s="8" t="s">
        <v>642</v>
      </c>
      <c r="S47" s="10">
        <v>8512.7800000000007</v>
      </c>
      <c r="T47" s="8" t="s">
        <v>15</v>
      </c>
      <c r="U47" s="8" t="s">
        <v>383</v>
      </c>
      <c r="V47" s="8" t="s">
        <v>20</v>
      </c>
      <c r="W47" s="8" t="str">
        <f>VLOOKUP(V47,[1]Catagories!$A$1:$B$9,2,FALSE)</f>
        <v>LARGE COMPANY</v>
      </c>
    </row>
    <row r="48" spans="2:23" x14ac:dyDescent="0.3">
      <c r="B48" s="7" t="s">
        <v>582</v>
      </c>
      <c r="C48" s="7" t="s">
        <v>563</v>
      </c>
      <c r="D48" s="8" t="s">
        <v>3</v>
      </c>
      <c r="E48" s="8" t="s">
        <v>4</v>
      </c>
      <c r="F48" s="8" t="s">
        <v>28</v>
      </c>
      <c r="G48" s="8" t="s">
        <v>29</v>
      </c>
      <c r="H48" s="8" t="s">
        <v>643</v>
      </c>
      <c r="I48" s="8" t="s">
        <v>644</v>
      </c>
      <c r="J48" s="8" t="s">
        <v>30</v>
      </c>
      <c r="K48" s="8" t="s">
        <v>31</v>
      </c>
      <c r="L48" s="8" t="s">
        <v>11</v>
      </c>
      <c r="M48" s="8" t="s">
        <v>12</v>
      </c>
      <c r="N48" s="8" t="s">
        <v>11</v>
      </c>
      <c r="O48" s="8" t="s">
        <v>13</v>
      </c>
      <c r="P48" s="8" t="s">
        <v>19</v>
      </c>
      <c r="Q48" s="9">
        <v>46161</v>
      </c>
      <c r="R48" s="8" t="s">
        <v>645</v>
      </c>
      <c r="S48" s="10">
        <v>12460</v>
      </c>
      <c r="T48" s="8" t="s">
        <v>15</v>
      </c>
      <c r="U48" s="8" t="s">
        <v>274</v>
      </c>
      <c r="V48" s="8" t="s">
        <v>21</v>
      </c>
      <c r="W48" s="8" t="str">
        <f>VLOOKUP(V48,[1]Catagories!$A$1:$B$9,2,FALSE)</f>
        <v>MEDIUM COMPANY</v>
      </c>
    </row>
    <row r="49" spans="2:23" x14ac:dyDescent="0.3">
      <c r="B49" s="14" t="s">
        <v>582</v>
      </c>
      <c r="C49" s="14" t="s">
        <v>563</v>
      </c>
      <c r="D49" s="15" t="s">
        <v>3</v>
      </c>
      <c r="E49" s="15" t="s">
        <v>4</v>
      </c>
      <c r="F49" s="15" t="s">
        <v>5</v>
      </c>
      <c r="G49" s="15" t="s">
        <v>6</v>
      </c>
      <c r="H49" s="15" t="s">
        <v>400</v>
      </c>
      <c r="I49" s="15" t="s">
        <v>401</v>
      </c>
      <c r="J49" s="15" t="s">
        <v>373</v>
      </c>
      <c r="K49" s="15" t="s">
        <v>374</v>
      </c>
      <c r="L49" s="15" t="s">
        <v>11</v>
      </c>
      <c r="M49" s="15" t="s">
        <v>12</v>
      </c>
      <c r="N49" s="15" t="s">
        <v>11</v>
      </c>
      <c r="O49" s="15" t="s">
        <v>13</v>
      </c>
      <c r="P49" s="15" t="s">
        <v>517</v>
      </c>
      <c r="Q49" s="16">
        <v>46224</v>
      </c>
      <c r="R49" s="15" t="s">
        <v>875</v>
      </c>
      <c r="S49" s="17">
        <v>1350000</v>
      </c>
      <c r="T49" s="15" t="s">
        <v>15</v>
      </c>
      <c r="U49" s="15" t="s">
        <v>876</v>
      </c>
      <c r="V49" s="15" t="s">
        <v>157</v>
      </c>
      <c r="W49" s="15" t="str">
        <f>VLOOKUP(V49,[1]Catagories!$A$1:$B$9,2,FALSE)</f>
        <v>OTHER</v>
      </c>
    </row>
    <row r="50" spans="2:23" x14ac:dyDescent="0.3">
      <c r="B50" s="14" t="s">
        <v>582</v>
      </c>
      <c r="C50" s="14" t="s">
        <v>563</v>
      </c>
      <c r="D50" s="15" t="s">
        <v>3</v>
      </c>
      <c r="E50" s="15" t="s">
        <v>4</v>
      </c>
      <c r="F50" s="15" t="s">
        <v>5</v>
      </c>
      <c r="G50" s="15" t="s">
        <v>6</v>
      </c>
      <c r="H50" s="15" t="s">
        <v>877</v>
      </c>
      <c r="I50" s="15" t="s">
        <v>878</v>
      </c>
      <c r="J50" s="15" t="s">
        <v>373</v>
      </c>
      <c r="K50" s="15" t="s">
        <v>374</v>
      </c>
      <c r="L50" s="15" t="s">
        <v>11</v>
      </c>
      <c r="M50" s="15" t="s">
        <v>12</v>
      </c>
      <c r="N50" s="15" t="s">
        <v>11</v>
      </c>
      <c r="O50" s="15" t="s">
        <v>13</v>
      </c>
      <c r="P50" s="15" t="s">
        <v>19</v>
      </c>
      <c r="Q50" s="16">
        <v>46223</v>
      </c>
      <c r="R50" s="15" t="s">
        <v>879</v>
      </c>
      <c r="S50" s="17">
        <v>27107.99</v>
      </c>
      <c r="T50" s="15" t="s">
        <v>15</v>
      </c>
      <c r="U50" s="15" t="s">
        <v>87</v>
      </c>
      <c r="V50" s="15" t="s">
        <v>78</v>
      </c>
      <c r="W50" s="15" t="str">
        <f>VLOOKUP(V50,[1]Catagories!$A$1:$B$9,2,FALSE)</f>
        <v>LOCAL AUTHORITY</v>
      </c>
    </row>
    <row r="51" spans="2:23" x14ac:dyDescent="0.3">
      <c r="B51" s="14" t="s">
        <v>582</v>
      </c>
      <c r="C51" s="14" t="s">
        <v>563</v>
      </c>
      <c r="D51" s="15" t="s">
        <v>3</v>
      </c>
      <c r="E51" s="15" t="s">
        <v>4</v>
      </c>
      <c r="F51" s="15" t="s">
        <v>5</v>
      </c>
      <c r="G51" s="15" t="s">
        <v>6</v>
      </c>
      <c r="H51" s="15" t="s">
        <v>7</v>
      </c>
      <c r="I51" s="15" t="s">
        <v>8</v>
      </c>
      <c r="J51" s="15" t="s">
        <v>9</v>
      </c>
      <c r="K51" s="15" t="s">
        <v>10</v>
      </c>
      <c r="L51" s="15" t="s">
        <v>11</v>
      </c>
      <c r="M51" s="15" t="s">
        <v>12</v>
      </c>
      <c r="N51" s="15" t="s">
        <v>11</v>
      </c>
      <c r="O51" s="15" t="s">
        <v>13</v>
      </c>
      <c r="P51" s="15" t="s">
        <v>129</v>
      </c>
      <c r="Q51" s="16">
        <v>46247</v>
      </c>
      <c r="R51" s="15" t="s">
        <v>880</v>
      </c>
      <c r="S51" s="17">
        <v>6620</v>
      </c>
      <c r="T51" s="15" t="s">
        <v>15</v>
      </c>
      <c r="U51" s="15" t="s">
        <v>467</v>
      </c>
      <c r="V51" s="15" t="s">
        <v>16</v>
      </c>
      <c r="W51" s="15" t="str">
        <f>VLOOKUP(V51,[1]Catagories!$A$1:$B$9,2,FALSE)</f>
        <v>SMALL COMPANY</v>
      </c>
    </row>
    <row r="52" spans="2:23" x14ac:dyDescent="0.3">
      <c r="B52" s="14" t="s">
        <v>582</v>
      </c>
      <c r="C52" s="14" t="s">
        <v>563</v>
      </c>
      <c r="D52" s="15" t="s">
        <v>3</v>
      </c>
      <c r="E52" s="15" t="s">
        <v>4</v>
      </c>
      <c r="F52" s="15" t="s">
        <v>5</v>
      </c>
      <c r="G52" s="15" t="s">
        <v>6</v>
      </c>
      <c r="H52" s="15" t="s">
        <v>7</v>
      </c>
      <c r="I52" s="15" t="s">
        <v>8</v>
      </c>
      <c r="J52" s="15" t="s">
        <v>9</v>
      </c>
      <c r="K52" s="15" t="s">
        <v>10</v>
      </c>
      <c r="L52" s="15" t="s">
        <v>11</v>
      </c>
      <c r="M52" s="15" t="s">
        <v>12</v>
      </c>
      <c r="N52" s="15" t="s">
        <v>11</v>
      </c>
      <c r="O52" s="15" t="s">
        <v>13</v>
      </c>
      <c r="P52" s="15" t="s">
        <v>517</v>
      </c>
      <c r="Q52" s="16">
        <v>46218</v>
      </c>
      <c r="R52" s="15" t="s">
        <v>881</v>
      </c>
      <c r="S52" s="17">
        <v>20835.47</v>
      </c>
      <c r="T52" s="15" t="s">
        <v>15</v>
      </c>
      <c r="U52" s="15" t="s">
        <v>882</v>
      </c>
      <c r="V52" s="15" t="s">
        <v>16</v>
      </c>
      <c r="W52" s="15" t="str">
        <f>VLOOKUP(V52,[1]Catagories!$A$1:$B$9,2,FALSE)</f>
        <v>SMALL COMPANY</v>
      </c>
    </row>
    <row r="53" spans="2:23" x14ac:dyDescent="0.3">
      <c r="B53" s="14" t="s">
        <v>582</v>
      </c>
      <c r="C53" s="14" t="s">
        <v>563</v>
      </c>
      <c r="D53" s="15" t="s">
        <v>3</v>
      </c>
      <c r="E53" s="15" t="s">
        <v>4</v>
      </c>
      <c r="F53" s="15" t="s">
        <v>5</v>
      </c>
      <c r="G53" s="15" t="s">
        <v>6</v>
      </c>
      <c r="H53" s="15" t="s">
        <v>7</v>
      </c>
      <c r="I53" s="15" t="s">
        <v>8</v>
      </c>
      <c r="J53" s="15" t="s">
        <v>9</v>
      </c>
      <c r="K53" s="15" t="s">
        <v>10</v>
      </c>
      <c r="L53" s="15" t="s">
        <v>11</v>
      </c>
      <c r="M53" s="15" t="s">
        <v>12</v>
      </c>
      <c r="N53" s="15" t="s">
        <v>11</v>
      </c>
      <c r="O53" s="15" t="s">
        <v>13</v>
      </c>
      <c r="P53" s="15" t="s">
        <v>517</v>
      </c>
      <c r="Q53" s="16">
        <v>46237</v>
      </c>
      <c r="R53" s="15" t="s">
        <v>883</v>
      </c>
      <c r="S53" s="17">
        <v>31396.89</v>
      </c>
      <c r="T53" s="15" t="s">
        <v>15</v>
      </c>
      <c r="U53" s="15" t="s">
        <v>884</v>
      </c>
      <c r="V53" s="15" t="s">
        <v>16</v>
      </c>
      <c r="W53" s="15" t="str">
        <f>VLOOKUP(V53,[1]Catagories!$A$1:$B$9,2,FALSE)</f>
        <v>SMALL COMPANY</v>
      </c>
    </row>
    <row r="54" spans="2:23" x14ac:dyDescent="0.3">
      <c r="B54" s="14" t="s">
        <v>582</v>
      </c>
      <c r="C54" s="14" t="s">
        <v>563</v>
      </c>
      <c r="D54" s="15" t="s">
        <v>3</v>
      </c>
      <c r="E54" s="15" t="s">
        <v>4</v>
      </c>
      <c r="F54" s="15" t="s">
        <v>5</v>
      </c>
      <c r="G54" s="15" t="s">
        <v>6</v>
      </c>
      <c r="H54" s="15" t="s">
        <v>7</v>
      </c>
      <c r="I54" s="15" t="s">
        <v>8</v>
      </c>
      <c r="J54" s="15" t="s">
        <v>9</v>
      </c>
      <c r="K54" s="15" t="s">
        <v>10</v>
      </c>
      <c r="L54" s="15" t="s">
        <v>11</v>
      </c>
      <c r="M54" s="15" t="s">
        <v>12</v>
      </c>
      <c r="N54" s="15" t="s">
        <v>11</v>
      </c>
      <c r="O54" s="15" t="s">
        <v>13</v>
      </c>
      <c r="P54" s="15" t="s">
        <v>517</v>
      </c>
      <c r="Q54" s="16">
        <v>46238</v>
      </c>
      <c r="R54" s="15" t="s">
        <v>885</v>
      </c>
      <c r="S54" s="17">
        <v>40524.69</v>
      </c>
      <c r="T54" s="15" t="s">
        <v>15</v>
      </c>
      <c r="U54" s="15" t="s">
        <v>593</v>
      </c>
      <c r="V54" s="15" t="s">
        <v>16</v>
      </c>
      <c r="W54" s="15" t="str">
        <f>VLOOKUP(V54,[1]Catagories!$A$1:$B$9,2,FALSE)</f>
        <v>SMALL COMPANY</v>
      </c>
    </row>
    <row r="55" spans="2:23" x14ac:dyDescent="0.3">
      <c r="B55" s="14" t="s">
        <v>582</v>
      </c>
      <c r="C55" s="14" t="s">
        <v>563</v>
      </c>
      <c r="D55" s="15" t="s">
        <v>3</v>
      </c>
      <c r="E55" s="15" t="s">
        <v>4</v>
      </c>
      <c r="F55" s="15" t="s">
        <v>5</v>
      </c>
      <c r="G55" s="15" t="s">
        <v>6</v>
      </c>
      <c r="H55" s="15" t="s">
        <v>7</v>
      </c>
      <c r="I55" s="15" t="s">
        <v>8</v>
      </c>
      <c r="J55" s="15" t="s">
        <v>9</v>
      </c>
      <c r="K55" s="15" t="s">
        <v>10</v>
      </c>
      <c r="L55" s="15" t="s">
        <v>11</v>
      </c>
      <c r="M55" s="15" t="s">
        <v>12</v>
      </c>
      <c r="N55" s="15" t="s">
        <v>11</v>
      </c>
      <c r="O55" s="15" t="s">
        <v>13</v>
      </c>
      <c r="P55" s="15" t="s">
        <v>517</v>
      </c>
      <c r="Q55" s="16">
        <v>46266</v>
      </c>
      <c r="R55" s="15" t="s">
        <v>886</v>
      </c>
      <c r="S55" s="17">
        <v>115793</v>
      </c>
      <c r="T55" s="15" t="s">
        <v>15</v>
      </c>
      <c r="U55" s="15" t="s">
        <v>887</v>
      </c>
      <c r="V55" s="15" t="s">
        <v>157</v>
      </c>
      <c r="W55" s="15" t="str">
        <f>VLOOKUP(V55,[1]Catagories!$A$1:$B$9,2,FALSE)</f>
        <v>OTHER</v>
      </c>
    </row>
    <row r="56" spans="2:23" x14ac:dyDescent="0.3">
      <c r="B56" s="14" t="s">
        <v>582</v>
      </c>
      <c r="C56" s="14" t="s">
        <v>563</v>
      </c>
      <c r="D56" s="15" t="s">
        <v>3</v>
      </c>
      <c r="E56" s="15" t="s">
        <v>4</v>
      </c>
      <c r="F56" s="15" t="s">
        <v>5</v>
      </c>
      <c r="G56" s="15" t="s">
        <v>6</v>
      </c>
      <c r="H56" s="15" t="s">
        <v>7</v>
      </c>
      <c r="I56" s="15" t="s">
        <v>8</v>
      </c>
      <c r="J56" s="15" t="s">
        <v>9</v>
      </c>
      <c r="K56" s="15" t="s">
        <v>10</v>
      </c>
      <c r="L56" s="15" t="s">
        <v>11</v>
      </c>
      <c r="M56" s="15" t="s">
        <v>12</v>
      </c>
      <c r="N56" s="15" t="s">
        <v>11</v>
      </c>
      <c r="O56" s="15" t="s">
        <v>13</v>
      </c>
      <c r="P56" s="15" t="s">
        <v>517</v>
      </c>
      <c r="Q56" s="16">
        <v>46286</v>
      </c>
      <c r="R56" s="15" t="s">
        <v>888</v>
      </c>
      <c r="S56" s="17">
        <v>36815.019999999997</v>
      </c>
      <c r="T56" s="15" t="s">
        <v>15</v>
      </c>
      <c r="U56" s="15" t="s">
        <v>884</v>
      </c>
      <c r="V56" s="15" t="s">
        <v>16</v>
      </c>
      <c r="W56" s="15" t="str">
        <f>VLOOKUP(V56,[1]Catagories!$A$1:$B$9,2,FALSE)</f>
        <v>SMALL COMPANY</v>
      </c>
    </row>
    <row r="57" spans="2:23" x14ac:dyDescent="0.3">
      <c r="B57" s="14" t="s">
        <v>582</v>
      </c>
      <c r="C57" s="14" t="s">
        <v>563</v>
      </c>
      <c r="D57" s="15" t="s">
        <v>3</v>
      </c>
      <c r="E57" s="15" t="s">
        <v>4</v>
      </c>
      <c r="F57" s="15" t="s">
        <v>5</v>
      </c>
      <c r="G57" s="15" t="s">
        <v>6</v>
      </c>
      <c r="H57" s="15" t="s">
        <v>7</v>
      </c>
      <c r="I57" s="15" t="s">
        <v>8</v>
      </c>
      <c r="J57" s="15" t="s">
        <v>9</v>
      </c>
      <c r="K57" s="15" t="s">
        <v>10</v>
      </c>
      <c r="L57" s="15" t="s">
        <v>11</v>
      </c>
      <c r="M57" s="15" t="s">
        <v>12</v>
      </c>
      <c r="N57" s="15" t="s">
        <v>11</v>
      </c>
      <c r="O57" s="15" t="s">
        <v>13</v>
      </c>
      <c r="P57" s="15" t="s">
        <v>517</v>
      </c>
      <c r="Q57" s="16">
        <v>46286</v>
      </c>
      <c r="R57" s="15" t="s">
        <v>889</v>
      </c>
      <c r="S57" s="17">
        <v>47232</v>
      </c>
      <c r="T57" s="15" t="s">
        <v>15</v>
      </c>
      <c r="U57" s="15" t="s">
        <v>591</v>
      </c>
      <c r="V57" s="15" t="s">
        <v>16</v>
      </c>
      <c r="W57" s="15" t="str">
        <f>VLOOKUP(V57,[1]Catagories!$A$1:$B$9,2,FALSE)</f>
        <v>SMALL COMPANY</v>
      </c>
    </row>
    <row r="58" spans="2:23" x14ac:dyDescent="0.3">
      <c r="B58" s="14" t="s">
        <v>582</v>
      </c>
      <c r="C58" s="14" t="s">
        <v>563</v>
      </c>
      <c r="D58" s="15" t="s">
        <v>3</v>
      </c>
      <c r="E58" s="15" t="s">
        <v>4</v>
      </c>
      <c r="F58" s="15" t="s">
        <v>5</v>
      </c>
      <c r="G58" s="15" t="s">
        <v>6</v>
      </c>
      <c r="H58" s="15" t="s">
        <v>7</v>
      </c>
      <c r="I58" s="15" t="s">
        <v>8</v>
      </c>
      <c r="J58" s="15" t="s">
        <v>9</v>
      </c>
      <c r="K58" s="15" t="s">
        <v>10</v>
      </c>
      <c r="L58" s="15" t="s">
        <v>11</v>
      </c>
      <c r="M58" s="15" t="s">
        <v>12</v>
      </c>
      <c r="N58" s="15" t="s">
        <v>11</v>
      </c>
      <c r="O58" s="15" t="s">
        <v>13</v>
      </c>
      <c r="P58" s="15" t="s">
        <v>517</v>
      </c>
      <c r="Q58" s="16">
        <v>46295</v>
      </c>
      <c r="R58" s="15" t="s">
        <v>890</v>
      </c>
      <c r="S58" s="17">
        <v>15398.61</v>
      </c>
      <c r="T58" s="15" t="s">
        <v>15</v>
      </c>
      <c r="U58" s="15" t="s">
        <v>884</v>
      </c>
      <c r="V58" s="15" t="s">
        <v>16</v>
      </c>
      <c r="W58" s="15" t="str">
        <f>VLOOKUP(V58,[1]Catagories!$A$1:$B$9,2,FALSE)</f>
        <v>SMALL COMPANY</v>
      </c>
    </row>
    <row r="59" spans="2:23" x14ac:dyDescent="0.3">
      <c r="B59" s="14" t="s">
        <v>582</v>
      </c>
      <c r="C59" s="14" t="s">
        <v>563</v>
      </c>
      <c r="D59" s="15" t="s">
        <v>3</v>
      </c>
      <c r="E59" s="15" t="s">
        <v>4</v>
      </c>
      <c r="F59" s="15" t="s">
        <v>5</v>
      </c>
      <c r="G59" s="15" t="s">
        <v>6</v>
      </c>
      <c r="H59" s="15" t="s">
        <v>7</v>
      </c>
      <c r="I59" s="15" t="s">
        <v>8</v>
      </c>
      <c r="J59" s="15" t="s">
        <v>9</v>
      </c>
      <c r="K59" s="15" t="s">
        <v>10</v>
      </c>
      <c r="L59" s="15" t="s">
        <v>11</v>
      </c>
      <c r="M59" s="15" t="s">
        <v>12</v>
      </c>
      <c r="N59" s="15" t="s">
        <v>11</v>
      </c>
      <c r="O59" s="15" t="s">
        <v>13</v>
      </c>
      <c r="P59" s="15" t="s">
        <v>19</v>
      </c>
      <c r="Q59" s="16">
        <v>46212</v>
      </c>
      <c r="R59" s="15" t="s">
        <v>891</v>
      </c>
      <c r="S59" s="17">
        <v>23500</v>
      </c>
      <c r="T59" s="15" t="s">
        <v>15</v>
      </c>
      <c r="U59" s="15" t="s">
        <v>609</v>
      </c>
      <c r="V59" s="15" t="s">
        <v>16</v>
      </c>
      <c r="W59" s="15" t="str">
        <f>VLOOKUP(V59,[1]Catagories!$A$1:$B$9,2,FALSE)</f>
        <v>SMALL COMPANY</v>
      </c>
    </row>
    <row r="60" spans="2:23" x14ac:dyDescent="0.3">
      <c r="B60" s="14" t="s">
        <v>582</v>
      </c>
      <c r="C60" s="14" t="s">
        <v>563</v>
      </c>
      <c r="D60" s="15" t="s">
        <v>3</v>
      </c>
      <c r="E60" s="15" t="s">
        <v>4</v>
      </c>
      <c r="F60" s="15" t="s">
        <v>5</v>
      </c>
      <c r="G60" s="15" t="s">
        <v>6</v>
      </c>
      <c r="H60" s="15" t="s">
        <v>7</v>
      </c>
      <c r="I60" s="15" t="s">
        <v>8</v>
      </c>
      <c r="J60" s="15" t="s">
        <v>9</v>
      </c>
      <c r="K60" s="15" t="s">
        <v>10</v>
      </c>
      <c r="L60" s="15" t="s">
        <v>11</v>
      </c>
      <c r="M60" s="15" t="s">
        <v>12</v>
      </c>
      <c r="N60" s="15" t="s">
        <v>11</v>
      </c>
      <c r="O60" s="15" t="s">
        <v>13</v>
      </c>
      <c r="P60" s="15" t="s">
        <v>19</v>
      </c>
      <c r="Q60" s="16">
        <v>46212</v>
      </c>
      <c r="R60" s="15" t="s">
        <v>892</v>
      </c>
      <c r="S60" s="17">
        <v>6951</v>
      </c>
      <c r="T60" s="15" t="s">
        <v>15</v>
      </c>
      <c r="U60" s="15" t="s">
        <v>893</v>
      </c>
      <c r="V60" s="15" t="s">
        <v>16</v>
      </c>
      <c r="W60" s="15" t="str">
        <f>VLOOKUP(V60,[1]Catagories!$A$1:$B$9,2,FALSE)</f>
        <v>SMALL COMPANY</v>
      </c>
    </row>
    <row r="61" spans="2:23" x14ac:dyDescent="0.3">
      <c r="B61" s="14" t="s">
        <v>582</v>
      </c>
      <c r="C61" s="14" t="s">
        <v>563</v>
      </c>
      <c r="D61" s="15" t="s">
        <v>3</v>
      </c>
      <c r="E61" s="15" t="s">
        <v>4</v>
      </c>
      <c r="F61" s="15" t="s">
        <v>5</v>
      </c>
      <c r="G61" s="15" t="s">
        <v>6</v>
      </c>
      <c r="H61" s="15" t="s">
        <v>7</v>
      </c>
      <c r="I61" s="15" t="s">
        <v>8</v>
      </c>
      <c r="J61" s="15" t="s">
        <v>9</v>
      </c>
      <c r="K61" s="15" t="s">
        <v>10</v>
      </c>
      <c r="L61" s="15" t="s">
        <v>11</v>
      </c>
      <c r="M61" s="15" t="s">
        <v>12</v>
      </c>
      <c r="N61" s="15" t="s">
        <v>11</v>
      </c>
      <c r="O61" s="15" t="s">
        <v>13</v>
      </c>
      <c r="P61" s="15" t="s">
        <v>19</v>
      </c>
      <c r="Q61" s="16">
        <v>46224</v>
      </c>
      <c r="R61" s="15" t="s">
        <v>894</v>
      </c>
      <c r="S61" s="17">
        <v>6066</v>
      </c>
      <c r="T61" s="15" t="s">
        <v>15</v>
      </c>
      <c r="U61" s="15" t="s">
        <v>469</v>
      </c>
      <c r="V61" s="15" t="s">
        <v>20</v>
      </c>
      <c r="W61" s="15" t="str">
        <f>VLOOKUP(V61,[1]Catagories!$A$1:$B$9,2,FALSE)</f>
        <v>LARGE COMPANY</v>
      </c>
    </row>
    <row r="62" spans="2:23" x14ac:dyDescent="0.3">
      <c r="B62" s="14" t="s">
        <v>582</v>
      </c>
      <c r="C62" s="14" t="s">
        <v>563</v>
      </c>
      <c r="D62" s="15" t="s">
        <v>3</v>
      </c>
      <c r="E62" s="15" t="s">
        <v>4</v>
      </c>
      <c r="F62" s="15" t="s">
        <v>5</v>
      </c>
      <c r="G62" s="15" t="s">
        <v>6</v>
      </c>
      <c r="H62" s="15" t="s">
        <v>7</v>
      </c>
      <c r="I62" s="15" t="s">
        <v>8</v>
      </c>
      <c r="J62" s="15" t="s">
        <v>9</v>
      </c>
      <c r="K62" s="15" t="s">
        <v>10</v>
      </c>
      <c r="L62" s="15" t="s">
        <v>11</v>
      </c>
      <c r="M62" s="15" t="s">
        <v>12</v>
      </c>
      <c r="N62" s="15" t="s">
        <v>11</v>
      </c>
      <c r="O62" s="15" t="s">
        <v>13</v>
      </c>
      <c r="P62" s="15" t="s">
        <v>19</v>
      </c>
      <c r="Q62" s="16">
        <v>46230</v>
      </c>
      <c r="R62" s="15" t="s">
        <v>895</v>
      </c>
      <c r="S62" s="17">
        <v>7632.96</v>
      </c>
      <c r="T62" s="15" t="s">
        <v>15</v>
      </c>
      <c r="U62" s="15" t="s">
        <v>151</v>
      </c>
      <c r="V62" s="15" t="s">
        <v>16</v>
      </c>
      <c r="W62" s="15" t="str">
        <f>VLOOKUP(V62,[1]Catagories!$A$1:$B$9,2,FALSE)</f>
        <v>SMALL COMPANY</v>
      </c>
    </row>
    <row r="63" spans="2:23" x14ac:dyDescent="0.3">
      <c r="B63" s="14" t="s">
        <v>582</v>
      </c>
      <c r="C63" s="14" t="s">
        <v>563</v>
      </c>
      <c r="D63" s="15" t="s">
        <v>3</v>
      </c>
      <c r="E63" s="15" t="s">
        <v>4</v>
      </c>
      <c r="F63" s="15" t="s">
        <v>5</v>
      </c>
      <c r="G63" s="15" t="s">
        <v>6</v>
      </c>
      <c r="H63" s="15" t="s">
        <v>7</v>
      </c>
      <c r="I63" s="15" t="s">
        <v>8</v>
      </c>
      <c r="J63" s="15" t="s">
        <v>9</v>
      </c>
      <c r="K63" s="15" t="s">
        <v>10</v>
      </c>
      <c r="L63" s="15" t="s">
        <v>11</v>
      </c>
      <c r="M63" s="15" t="s">
        <v>12</v>
      </c>
      <c r="N63" s="15" t="s">
        <v>11</v>
      </c>
      <c r="O63" s="15" t="s">
        <v>13</v>
      </c>
      <c r="P63" s="15" t="s">
        <v>19</v>
      </c>
      <c r="Q63" s="16">
        <v>46230</v>
      </c>
      <c r="R63" s="15" t="s">
        <v>896</v>
      </c>
      <c r="S63" s="17">
        <v>50211</v>
      </c>
      <c r="T63" s="15" t="s">
        <v>15</v>
      </c>
      <c r="U63" s="15" t="s">
        <v>17</v>
      </c>
      <c r="V63" s="15" t="s">
        <v>16</v>
      </c>
      <c r="W63" s="15" t="str">
        <f>VLOOKUP(V63,[1]Catagories!$A$1:$B$9,2,FALSE)</f>
        <v>SMALL COMPANY</v>
      </c>
    </row>
    <row r="64" spans="2:23" x14ac:dyDescent="0.3">
      <c r="B64" s="14" t="s">
        <v>582</v>
      </c>
      <c r="C64" s="14" t="s">
        <v>563</v>
      </c>
      <c r="D64" s="15" t="s">
        <v>3</v>
      </c>
      <c r="E64" s="15" t="s">
        <v>4</v>
      </c>
      <c r="F64" s="15" t="s">
        <v>5</v>
      </c>
      <c r="G64" s="15" t="s">
        <v>6</v>
      </c>
      <c r="H64" s="15" t="s">
        <v>7</v>
      </c>
      <c r="I64" s="15" t="s">
        <v>8</v>
      </c>
      <c r="J64" s="15" t="s">
        <v>9</v>
      </c>
      <c r="K64" s="15" t="s">
        <v>10</v>
      </c>
      <c r="L64" s="15" t="s">
        <v>11</v>
      </c>
      <c r="M64" s="15" t="s">
        <v>12</v>
      </c>
      <c r="N64" s="15" t="s">
        <v>11</v>
      </c>
      <c r="O64" s="15" t="s">
        <v>13</v>
      </c>
      <c r="P64" s="15" t="s">
        <v>19</v>
      </c>
      <c r="Q64" s="16">
        <v>46230</v>
      </c>
      <c r="R64" s="15" t="s">
        <v>897</v>
      </c>
      <c r="S64" s="17">
        <v>18995.8</v>
      </c>
      <c r="T64" s="15" t="s">
        <v>15</v>
      </c>
      <c r="U64" s="15" t="s">
        <v>17</v>
      </c>
      <c r="V64" s="15" t="s">
        <v>16</v>
      </c>
      <c r="W64" s="15" t="str">
        <f>VLOOKUP(V64,[1]Catagories!$A$1:$B$9,2,FALSE)</f>
        <v>SMALL COMPANY</v>
      </c>
    </row>
    <row r="65" spans="2:23" x14ac:dyDescent="0.3">
      <c r="B65" s="14" t="s">
        <v>582</v>
      </c>
      <c r="C65" s="14" t="s">
        <v>563</v>
      </c>
      <c r="D65" s="15" t="s">
        <v>3</v>
      </c>
      <c r="E65" s="15" t="s">
        <v>4</v>
      </c>
      <c r="F65" s="15" t="s">
        <v>5</v>
      </c>
      <c r="G65" s="15" t="s">
        <v>6</v>
      </c>
      <c r="H65" s="15" t="s">
        <v>7</v>
      </c>
      <c r="I65" s="15" t="s">
        <v>8</v>
      </c>
      <c r="J65" s="15" t="s">
        <v>9</v>
      </c>
      <c r="K65" s="15" t="s">
        <v>10</v>
      </c>
      <c r="L65" s="15" t="s">
        <v>11</v>
      </c>
      <c r="M65" s="15" t="s">
        <v>12</v>
      </c>
      <c r="N65" s="15" t="s">
        <v>11</v>
      </c>
      <c r="O65" s="15" t="s">
        <v>13</v>
      </c>
      <c r="P65" s="15" t="s">
        <v>19</v>
      </c>
      <c r="Q65" s="16">
        <v>46247</v>
      </c>
      <c r="R65" s="15" t="s">
        <v>898</v>
      </c>
      <c r="S65" s="17">
        <v>11726.52</v>
      </c>
      <c r="T65" s="15" t="s">
        <v>15</v>
      </c>
      <c r="U65" s="15" t="s">
        <v>564</v>
      </c>
      <c r="V65" s="15" t="s">
        <v>16</v>
      </c>
      <c r="W65" s="15" t="str">
        <f>VLOOKUP(V65,[1]Catagories!$A$1:$B$9,2,FALSE)</f>
        <v>SMALL COMPANY</v>
      </c>
    </row>
    <row r="66" spans="2:23" x14ac:dyDescent="0.3">
      <c r="B66" s="14" t="s">
        <v>582</v>
      </c>
      <c r="C66" s="14" t="s">
        <v>563</v>
      </c>
      <c r="D66" s="15" t="s">
        <v>3</v>
      </c>
      <c r="E66" s="15" t="s">
        <v>4</v>
      </c>
      <c r="F66" s="15" t="s">
        <v>5</v>
      </c>
      <c r="G66" s="15" t="s">
        <v>6</v>
      </c>
      <c r="H66" s="15" t="s">
        <v>7</v>
      </c>
      <c r="I66" s="15" t="s">
        <v>8</v>
      </c>
      <c r="J66" s="15" t="s">
        <v>9</v>
      </c>
      <c r="K66" s="15" t="s">
        <v>10</v>
      </c>
      <c r="L66" s="15" t="s">
        <v>11</v>
      </c>
      <c r="M66" s="15" t="s">
        <v>12</v>
      </c>
      <c r="N66" s="15" t="s">
        <v>11</v>
      </c>
      <c r="O66" s="15" t="s">
        <v>13</v>
      </c>
      <c r="P66" s="15" t="s">
        <v>19</v>
      </c>
      <c r="Q66" s="16">
        <v>46254</v>
      </c>
      <c r="R66" s="15" t="s">
        <v>899</v>
      </c>
      <c r="S66" s="17">
        <v>6627.6</v>
      </c>
      <c r="T66" s="15" t="s">
        <v>15</v>
      </c>
      <c r="U66" s="15" t="s">
        <v>900</v>
      </c>
      <c r="V66" s="15" t="s">
        <v>160</v>
      </c>
      <c r="W66" s="15" t="str">
        <f>VLOOKUP(V66,[1]Catagories!$A$1:$B$9,2,FALSE)</f>
        <v>FRIENDLY &amp; PROV SOCIETY</v>
      </c>
    </row>
    <row r="67" spans="2:23" x14ac:dyDescent="0.3">
      <c r="B67" s="14" t="s">
        <v>582</v>
      </c>
      <c r="C67" s="14" t="s">
        <v>563</v>
      </c>
      <c r="D67" s="15" t="s">
        <v>3</v>
      </c>
      <c r="E67" s="15" t="s">
        <v>4</v>
      </c>
      <c r="F67" s="15" t="s">
        <v>5</v>
      </c>
      <c r="G67" s="15" t="s">
        <v>6</v>
      </c>
      <c r="H67" s="15" t="s">
        <v>7</v>
      </c>
      <c r="I67" s="15" t="s">
        <v>8</v>
      </c>
      <c r="J67" s="15" t="s">
        <v>9</v>
      </c>
      <c r="K67" s="15" t="s">
        <v>10</v>
      </c>
      <c r="L67" s="15" t="s">
        <v>11</v>
      </c>
      <c r="M67" s="15" t="s">
        <v>12</v>
      </c>
      <c r="N67" s="15" t="s">
        <v>11</v>
      </c>
      <c r="O67" s="15" t="s">
        <v>13</v>
      </c>
      <c r="P67" s="15" t="s">
        <v>19</v>
      </c>
      <c r="Q67" s="16">
        <v>46254</v>
      </c>
      <c r="R67" s="15" t="s">
        <v>901</v>
      </c>
      <c r="S67" s="17">
        <v>29922</v>
      </c>
      <c r="T67" s="15" t="s">
        <v>15</v>
      </c>
      <c r="U67" s="15" t="s">
        <v>18</v>
      </c>
      <c r="V67" s="15" t="s">
        <v>16</v>
      </c>
      <c r="W67" s="15" t="str">
        <f>VLOOKUP(V67,[1]Catagories!$A$1:$B$9,2,FALSE)</f>
        <v>SMALL COMPANY</v>
      </c>
    </row>
    <row r="68" spans="2:23" x14ac:dyDescent="0.3">
      <c r="B68" s="14" t="s">
        <v>582</v>
      </c>
      <c r="C68" s="14" t="s">
        <v>563</v>
      </c>
      <c r="D68" s="15" t="s">
        <v>3</v>
      </c>
      <c r="E68" s="15" t="s">
        <v>4</v>
      </c>
      <c r="F68" s="15" t="s">
        <v>5</v>
      </c>
      <c r="G68" s="15" t="s">
        <v>6</v>
      </c>
      <c r="H68" s="15" t="s">
        <v>7</v>
      </c>
      <c r="I68" s="15" t="s">
        <v>8</v>
      </c>
      <c r="J68" s="15" t="s">
        <v>9</v>
      </c>
      <c r="K68" s="15" t="s">
        <v>10</v>
      </c>
      <c r="L68" s="15" t="s">
        <v>11</v>
      </c>
      <c r="M68" s="15" t="s">
        <v>12</v>
      </c>
      <c r="N68" s="15" t="s">
        <v>11</v>
      </c>
      <c r="O68" s="15" t="s">
        <v>13</v>
      </c>
      <c r="P68" s="15" t="s">
        <v>19</v>
      </c>
      <c r="Q68" s="16">
        <v>46254</v>
      </c>
      <c r="R68" s="15" t="s">
        <v>902</v>
      </c>
      <c r="S68" s="17">
        <v>19754</v>
      </c>
      <c r="T68" s="15" t="s">
        <v>15</v>
      </c>
      <c r="U68" s="15" t="s">
        <v>18</v>
      </c>
      <c r="V68" s="15" t="s">
        <v>16</v>
      </c>
      <c r="W68" s="15" t="str">
        <f>VLOOKUP(V68,[1]Catagories!$A$1:$B$9,2,FALSE)</f>
        <v>SMALL COMPANY</v>
      </c>
    </row>
    <row r="69" spans="2:23" x14ac:dyDescent="0.3">
      <c r="B69" s="14" t="s">
        <v>582</v>
      </c>
      <c r="C69" s="14" t="s">
        <v>563</v>
      </c>
      <c r="D69" s="15" t="s">
        <v>3</v>
      </c>
      <c r="E69" s="15" t="s">
        <v>4</v>
      </c>
      <c r="F69" s="15" t="s">
        <v>5</v>
      </c>
      <c r="G69" s="15" t="s">
        <v>6</v>
      </c>
      <c r="H69" s="15" t="s">
        <v>7</v>
      </c>
      <c r="I69" s="15" t="s">
        <v>8</v>
      </c>
      <c r="J69" s="15" t="s">
        <v>9</v>
      </c>
      <c r="K69" s="15" t="s">
        <v>10</v>
      </c>
      <c r="L69" s="15" t="s">
        <v>11</v>
      </c>
      <c r="M69" s="15" t="s">
        <v>12</v>
      </c>
      <c r="N69" s="15" t="s">
        <v>11</v>
      </c>
      <c r="O69" s="15" t="s">
        <v>13</v>
      </c>
      <c r="P69" s="15" t="s">
        <v>19</v>
      </c>
      <c r="Q69" s="16">
        <v>46260</v>
      </c>
      <c r="R69" s="15" t="s">
        <v>903</v>
      </c>
      <c r="S69" s="17">
        <v>68805.88</v>
      </c>
      <c r="T69" s="15" t="s">
        <v>15</v>
      </c>
      <c r="U69" s="15" t="s">
        <v>900</v>
      </c>
      <c r="V69" s="15" t="s">
        <v>160</v>
      </c>
      <c r="W69" s="15" t="str">
        <f>VLOOKUP(V69,[1]Catagories!$A$1:$B$9,2,FALSE)</f>
        <v>FRIENDLY &amp; PROV SOCIETY</v>
      </c>
    </row>
    <row r="70" spans="2:23" x14ac:dyDescent="0.3">
      <c r="B70" s="14" t="s">
        <v>582</v>
      </c>
      <c r="C70" s="14" t="s">
        <v>563</v>
      </c>
      <c r="D70" s="15" t="s">
        <v>3</v>
      </c>
      <c r="E70" s="15" t="s">
        <v>4</v>
      </c>
      <c r="F70" s="15" t="s">
        <v>5</v>
      </c>
      <c r="G70" s="15" t="s">
        <v>6</v>
      </c>
      <c r="H70" s="15" t="s">
        <v>7</v>
      </c>
      <c r="I70" s="15" t="s">
        <v>8</v>
      </c>
      <c r="J70" s="15" t="s">
        <v>9</v>
      </c>
      <c r="K70" s="15" t="s">
        <v>10</v>
      </c>
      <c r="L70" s="15" t="s">
        <v>11</v>
      </c>
      <c r="M70" s="15" t="s">
        <v>12</v>
      </c>
      <c r="N70" s="15" t="s">
        <v>11</v>
      </c>
      <c r="O70" s="15" t="s">
        <v>13</v>
      </c>
      <c r="P70" s="15" t="s">
        <v>19</v>
      </c>
      <c r="Q70" s="16">
        <v>46260</v>
      </c>
      <c r="R70" s="15" t="s">
        <v>904</v>
      </c>
      <c r="S70" s="17">
        <v>5000</v>
      </c>
      <c r="T70" s="15" t="s">
        <v>15</v>
      </c>
      <c r="U70" s="15" t="s">
        <v>18</v>
      </c>
      <c r="V70" s="15" t="s">
        <v>16</v>
      </c>
      <c r="W70" s="15" t="str">
        <f>VLOOKUP(V70,[1]Catagories!$A$1:$B$9,2,FALSE)</f>
        <v>SMALL COMPANY</v>
      </c>
    </row>
    <row r="71" spans="2:23" x14ac:dyDescent="0.3">
      <c r="B71" s="14" t="s">
        <v>582</v>
      </c>
      <c r="C71" s="14" t="s">
        <v>563</v>
      </c>
      <c r="D71" s="15" t="s">
        <v>3</v>
      </c>
      <c r="E71" s="15" t="s">
        <v>4</v>
      </c>
      <c r="F71" s="15" t="s">
        <v>5</v>
      </c>
      <c r="G71" s="15" t="s">
        <v>6</v>
      </c>
      <c r="H71" s="15" t="s">
        <v>7</v>
      </c>
      <c r="I71" s="15" t="s">
        <v>8</v>
      </c>
      <c r="J71" s="15" t="s">
        <v>9</v>
      </c>
      <c r="K71" s="15" t="s">
        <v>10</v>
      </c>
      <c r="L71" s="15" t="s">
        <v>11</v>
      </c>
      <c r="M71" s="15" t="s">
        <v>12</v>
      </c>
      <c r="N71" s="15" t="s">
        <v>11</v>
      </c>
      <c r="O71" s="15" t="s">
        <v>13</v>
      </c>
      <c r="P71" s="15" t="s">
        <v>19</v>
      </c>
      <c r="Q71" s="16">
        <v>46260</v>
      </c>
      <c r="R71" s="15" t="s">
        <v>905</v>
      </c>
      <c r="S71" s="17">
        <v>21000</v>
      </c>
      <c r="T71" s="15" t="s">
        <v>15</v>
      </c>
      <c r="U71" s="15" t="s">
        <v>308</v>
      </c>
      <c r="V71" s="15" t="s">
        <v>21</v>
      </c>
      <c r="W71" s="15" t="str">
        <f>VLOOKUP(V71,[1]Catagories!$A$1:$B$9,2,FALSE)</f>
        <v>MEDIUM COMPANY</v>
      </c>
    </row>
    <row r="72" spans="2:23" x14ac:dyDescent="0.3">
      <c r="B72" s="14" t="s">
        <v>582</v>
      </c>
      <c r="C72" s="14" t="s">
        <v>563</v>
      </c>
      <c r="D72" s="15" t="s">
        <v>3</v>
      </c>
      <c r="E72" s="15" t="s">
        <v>4</v>
      </c>
      <c r="F72" s="15" t="s">
        <v>5</v>
      </c>
      <c r="G72" s="15" t="s">
        <v>6</v>
      </c>
      <c r="H72" s="15" t="s">
        <v>7</v>
      </c>
      <c r="I72" s="15" t="s">
        <v>8</v>
      </c>
      <c r="J72" s="15" t="s">
        <v>9</v>
      </c>
      <c r="K72" s="15" t="s">
        <v>10</v>
      </c>
      <c r="L72" s="15" t="s">
        <v>11</v>
      </c>
      <c r="M72" s="15" t="s">
        <v>12</v>
      </c>
      <c r="N72" s="15" t="s">
        <v>11</v>
      </c>
      <c r="O72" s="15" t="s">
        <v>13</v>
      </c>
      <c r="P72" s="15" t="s">
        <v>19</v>
      </c>
      <c r="Q72" s="16">
        <v>46261</v>
      </c>
      <c r="R72" s="15" t="s">
        <v>906</v>
      </c>
      <c r="S72" s="17">
        <v>411544.2</v>
      </c>
      <c r="T72" s="15" t="s">
        <v>15</v>
      </c>
      <c r="U72" s="15" t="s">
        <v>87</v>
      </c>
      <c r="V72" s="15" t="s">
        <v>78</v>
      </c>
      <c r="W72" s="15" t="str">
        <f>VLOOKUP(V72,[1]Catagories!$A$1:$B$9,2,FALSE)</f>
        <v>LOCAL AUTHORITY</v>
      </c>
    </row>
    <row r="73" spans="2:23" x14ac:dyDescent="0.3">
      <c r="B73" s="14" t="s">
        <v>582</v>
      </c>
      <c r="C73" s="14" t="s">
        <v>563</v>
      </c>
      <c r="D73" s="15" t="s">
        <v>3</v>
      </c>
      <c r="E73" s="15" t="s">
        <v>4</v>
      </c>
      <c r="F73" s="15" t="s">
        <v>5</v>
      </c>
      <c r="G73" s="15" t="s">
        <v>6</v>
      </c>
      <c r="H73" s="15" t="s">
        <v>7</v>
      </c>
      <c r="I73" s="15" t="s">
        <v>8</v>
      </c>
      <c r="J73" s="15" t="s">
        <v>9</v>
      </c>
      <c r="K73" s="15" t="s">
        <v>10</v>
      </c>
      <c r="L73" s="15" t="s">
        <v>11</v>
      </c>
      <c r="M73" s="15" t="s">
        <v>12</v>
      </c>
      <c r="N73" s="15" t="s">
        <v>11</v>
      </c>
      <c r="O73" s="15" t="s">
        <v>13</v>
      </c>
      <c r="P73" s="15" t="s">
        <v>19</v>
      </c>
      <c r="Q73" s="16">
        <v>46261</v>
      </c>
      <c r="R73" s="15" t="s">
        <v>907</v>
      </c>
      <c r="S73" s="17">
        <v>33574.5</v>
      </c>
      <c r="T73" s="15" t="s">
        <v>15</v>
      </c>
      <c r="U73" s="15" t="s">
        <v>391</v>
      </c>
      <c r="V73" s="15" t="s">
        <v>21</v>
      </c>
      <c r="W73" s="15" t="str">
        <f>VLOOKUP(V73,[1]Catagories!$A$1:$B$9,2,FALSE)</f>
        <v>MEDIUM COMPANY</v>
      </c>
    </row>
    <row r="74" spans="2:23" x14ac:dyDescent="0.3">
      <c r="B74" s="14" t="s">
        <v>582</v>
      </c>
      <c r="C74" s="14" t="s">
        <v>563</v>
      </c>
      <c r="D74" s="15" t="s">
        <v>3</v>
      </c>
      <c r="E74" s="15" t="s">
        <v>4</v>
      </c>
      <c r="F74" s="15" t="s">
        <v>5</v>
      </c>
      <c r="G74" s="15" t="s">
        <v>6</v>
      </c>
      <c r="H74" s="15" t="s">
        <v>7</v>
      </c>
      <c r="I74" s="15" t="s">
        <v>8</v>
      </c>
      <c r="J74" s="15" t="s">
        <v>9</v>
      </c>
      <c r="K74" s="15" t="s">
        <v>10</v>
      </c>
      <c r="L74" s="15" t="s">
        <v>11</v>
      </c>
      <c r="M74" s="15" t="s">
        <v>12</v>
      </c>
      <c r="N74" s="15" t="s">
        <v>11</v>
      </c>
      <c r="O74" s="15" t="s">
        <v>13</v>
      </c>
      <c r="P74" s="15" t="s">
        <v>19</v>
      </c>
      <c r="Q74" s="16">
        <v>46261</v>
      </c>
      <c r="R74" s="15" t="s">
        <v>908</v>
      </c>
      <c r="S74" s="17">
        <v>22559.88</v>
      </c>
      <c r="T74" s="15" t="s">
        <v>15</v>
      </c>
      <c r="U74" s="15" t="s">
        <v>469</v>
      </c>
      <c r="V74" s="15" t="s">
        <v>20</v>
      </c>
      <c r="W74" s="15" t="str">
        <f>VLOOKUP(V74,[1]Catagories!$A$1:$B$9,2,FALSE)</f>
        <v>LARGE COMPANY</v>
      </c>
    </row>
    <row r="75" spans="2:23" x14ac:dyDescent="0.3">
      <c r="B75" s="14" t="s">
        <v>582</v>
      </c>
      <c r="C75" s="14" t="s">
        <v>563</v>
      </c>
      <c r="D75" s="15" t="s">
        <v>3</v>
      </c>
      <c r="E75" s="15" t="s">
        <v>4</v>
      </c>
      <c r="F75" s="15" t="s">
        <v>5</v>
      </c>
      <c r="G75" s="15" t="s">
        <v>6</v>
      </c>
      <c r="H75" s="15" t="s">
        <v>7</v>
      </c>
      <c r="I75" s="15" t="s">
        <v>8</v>
      </c>
      <c r="J75" s="15" t="s">
        <v>9</v>
      </c>
      <c r="K75" s="15" t="s">
        <v>10</v>
      </c>
      <c r="L75" s="15" t="s">
        <v>11</v>
      </c>
      <c r="M75" s="15" t="s">
        <v>12</v>
      </c>
      <c r="N75" s="15" t="s">
        <v>11</v>
      </c>
      <c r="O75" s="15" t="s">
        <v>13</v>
      </c>
      <c r="P75" s="15" t="s">
        <v>19</v>
      </c>
      <c r="Q75" s="16">
        <v>46261</v>
      </c>
      <c r="R75" s="15" t="s">
        <v>909</v>
      </c>
      <c r="S75" s="17">
        <v>20593.009999999998</v>
      </c>
      <c r="T75" s="15" t="s">
        <v>15</v>
      </c>
      <c r="U75" s="15" t="s">
        <v>507</v>
      </c>
      <c r="V75" s="15" t="s">
        <v>21</v>
      </c>
      <c r="W75" s="15" t="str">
        <f>VLOOKUP(V75,[1]Catagories!$A$1:$B$9,2,FALSE)</f>
        <v>MEDIUM COMPANY</v>
      </c>
    </row>
    <row r="76" spans="2:23" x14ac:dyDescent="0.3">
      <c r="B76" s="14" t="s">
        <v>582</v>
      </c>
      <c r="C76" s="14" t="s">
        <v>563</v>
      </c>
      <c r="D76" s="15" t="s">
        <v>3</v>
      </c>
      <c r="E76" s="15" t="s">
        <v>4</v>
      </c>
      <c r="F76" s="15" t="s">
        <v>5</v>
      </c>
      <c r="G76" s="15" t="s">
        <v>6</v>
      </c>
      <c r="H76" s="15" t="s">
        <v>7</v>
      </c>
      <c r="I76" s="15" t="s">
        <v>8</v>
      </c>
      <c r="J76" s="15" t="s">
        <v>9</v>
      </c>
      <c r="K76" s="15" t="s">
        <v>10</v>
      </c>
      <c r="L76" s="15" t="s">
        <v>11</v>
      </c>
      <c r="M76" s="15" t="s">
        <v>12</v>
      </c>
      <c r="N76" s="15" t="s">
        <v>11</v>
      </c>
      <c r="O76" s="15" t="s">
        <v>13</v>
      </c>
      <c r="P76" s="15" t="s">
        <v>19</v>
      </c>
      <c r="Q76" s="16">
        <v>46261</v>
      </c>
      <c r="R76" s="15" t="s">
        <v>910</v>
      </c>
      <c r="S76" s="17">
        <v>5921</v>
      </c>
      <c r="T76" s="15" t="s">
        <v>15</v>
      </c>
      <c r="U76" s="15" t="s">
        <v>504</v>
      </c>
      <c r="V76" s="15" t="s">
        <v>21</v>
      </c>
      <c r="W76" s="15" t="str">
        <f>VLOOKUP(V76,[1]Catagories!$A$1:$B$9,2,FALSE)</f>
        <v>MEDIUM COMPANY</v>
      </c>
    </row>
    <row r="77" spans="2:23" x14ac:dyDescent="0.3">
      <c r="B77" s="14" t="s">
        <v>582</v>
      </c>
      <c r="C77" s="14" t="s">
        <v>563</v>
      </c>
      <c r="D77" s="15" t="s">
        <v>3</v>
      </c>
      <c r="E77" s="15" t="s">
        <v>4</v>
      </c>
      <c r="F77" s="15" t="s">
        <v>5</v>
      </c>
      <c r="G77" s="15" t="s">
        <v>6</v>
      </c>
      <c r="H77" s="15" t="s">
        <v>7</v>
      </c>
      <c r="I77" s="15" t="s">
        <v>8</v>
      </c>
      <c r="J77" s="15" t="s">
        <v>9</v>
      </c>
      <c r="K77" s="15" t="s">
        <v>10</v>
      </c>
      <c r="L77" s="15" t="s">
        <v>11</v>
      </c>
      <c r="M77" s="15" t="s">
        <v>12</v>
      </c>
      <c r="N77" s="15" t="s">
        <v>11</v>
      </c>
      <c r="O77" s="15" t="s">
        <v>13</v>
      </c>
      <c r="P77" s="15" t="s">
        <v>19</v>
      </c>
      <c r="Q77" s="16">
        <v>46261</v>
      </c>
      <c r="R77" s="15" t="s">
        <v>911</v>
      </c>
      <c r="S77" s="17">
        <v>11401</v>
      </c>
      <c r="T77" s="15" t="s">
        <v>15</v>
      </c>
      <c r="U77" s="15" t="s">
        <v>470</v>
      </c>
      <c r="V77" s="15" t="s">
        <v>21</v>
      </c>
      <c r="W77" s="15" t="str">
        <f>VLOOKUP(V77,[1]Catagories!$A$1:$B$9,2,FALSE)</f>
        <v>MEDIUM COMPANY</v>
      </c>
    </row>
    <row r="78" spans="2:23" x14ac:dyDescent="0.3">
      <c r="B78" s="14" t="s">
        <v>582</v>
      </c>
      <c r="C78" s="14" t="s">
        <v>563</v>
      </c>
      <c r="D78" s="15" t="s">
        <v>3</v>
      </c>
      <c r="E78" s="15" t="s">
        <v>4</v>
      </c>
      <c r="F78" s="15" t="s">
        <v>5</v>
      </c>
      <c r="G78" s="15" t="s">
        <v>6</v>
      </c>
      <c r="H78" s="15" t="s">
        <v>7</v>
      </c>
      <c r="I78" s="15" t="s">
        <v>8</v>
      </c>
      <c r="J78" s="15" t="s">
        <v>9</v>
      </c>
      <c r="K78" s="15" t="s">
        <v>10</v>
      </c>
      <c r="L78" s="15" t="s">
        <v>11</v>
      </c>
      <c r="M78" s="15" t="s">
        <v>12</v>
      </c>
      <c r="N78" s="15" t="s">
        <v>11</v>
      </c>
      <c r="O78" s="15" t="s">
        <v>13</v>
      </c>
      <c r="P78" s="15" t="s">
        <v>19</v>
      </c>
      <c r="Q78" s="16">
        <v>46261</v>
      </c>
      <c r="R78" s="15" t="s">
        <v>912</v>
      </c>
      <c r="S78" s="17">
        <v>5950</v>
      </c>
      <c r="T78" s="15" t="s">
        <v>15</v>
      </c>
      <c r="U78" s="15" t="s">
        <v>506</v>
      </c>
      <c r="V78" s="15" t="s">
        <v>16</v>
      </c>
      <c r="W78" s="15" t="str">
        <f>VLOOKUP(V78,[1]Catagories!$A$1:$B$9,2,FALSE)</f>
        <v>SMALL COMPANY</v>
      </c>
    </row>
    <row r="79" spans="2:23" x14ac:dyDescent="0.3">
      <c r="B79" s="14" t="s">
        <v>582</v>
      </c>
      <c r="C79" s="14" t="s">
        <v>563</v>
      </c>
      <c r="D79" s="15" t="s">
        <v>3</v>
      </c>
      <c r="E79" s="15" t="s">
        <v>4</v>
      </c>
      <c r="F79" s="15" t="s">
        <v>5</v>
      </c>
      <c r="G79" s="15" t="s">
        <v>6</v>
      </c>
      <c r="H79" s="15" t="s">
        <v>7</v>
      </c>
      <c r="I79" s="15" t="s">
        <v>8</v>
      </c>
      <c r="J79" s="15" t="s">
        <v>9</v>
      </c>
      <c r="K79" s="15" t="s">
        <v>10</v>
      </c>
      <c r="L79" s="15" t="s">
        <v>11</v>
      </c>
      <c r="M79" s="15" t="s">
        <v>12</v>
      </c>
      <c r="N79" s="15" t="s">
        <v>11</v>
      </c>
      <c r="O79" s="15" t="s">
        <v>13</v>
      </c>
      <c r="P79" s="15" t="s">
        <v>19</v>
      </c>
      <c r="Q79" s="16">
        <v>46261</v>
      </c>
      <c r="R79" s="15" t="s">
        <v>913</v>
      </c>
      <c r="S79" s="17">
        <v>7796</v>
      </c>
      <c r="T79" s="15" t="s">
        <v>15</v>
      </c>
      <c r="U79" s="15" t="s">
        <v>471</v>
      </c>
      <c r="V79" s="15" t="s">
        <v>21</v>
      </c>
      <c r="W79" s="15" t="str">
        <f>VLOOKUP(V79,[1]Catagories!$A$1:$B$9,2,FALSE)</f>
        <v>MEDIUM COMPANY</v>
      </c>
    </row>
    <row r="80" spans="2:23" x14ac:dyDescent="0.3">
      <c r="B80" s="14" t="s">
        <v>582</v>
      </c>
      <c r="C80" s="14" t="s">
        <v>563</v>
      </c>
      <c r="D80" s="15" t="s">
        <v>3</v>
      </c>
      <c r="E80" s="15" t="s">
        <v>4</v>
      </c>
      <c r="F80" s="15" t="s">
        <v>5</v>
      </c>
      <c r="G80" s="15" t="s">
        <v>6</v>
      </c>
      <c r="H80" s="15" t="s">
        <v>7</v>
      </c>
      <c r="I80" s="15" t="s">
        <v>8</v>
      </c>
      <c r="J80" s="15" t="s">
        <v>9</v>
      </c>
      <c r="K80" s="15" t="s">
        <v>10</v>
      </c>
      <c r="L80" s="15" t="s">
        <v>11</v>
      </c>
      <c r="M80" s="15" t="s">
        <v>12</v>
      </c>
      <c r="N80" s="15" t="s">
        <v>11</v>
      </c>
      <c r="O80" s="15" t="s">
        <v>13</v>
      </c>
      <c r="P80" s="15" t="s">
        <v>19</v>
      </c>
      <c r="Q80" s="16">
        <v>46261</v>
      </c>
      <c r="R80" s="15" t="s">
        <v>914</v>
      </c>
      <c r="S80" s="17">
        <v>6951</v>
      </c>
      <c r="T80" s="15" t="s">
        <v>15</v>
      </c>
      <c r="U80" s="15" t="s">
        <v>893</v>
      </c>
      <c r="V80" s="15" t="s">
        <v>16</v>
      </c>
      <c r="W80" s="15" t="str">
        <f>VLOOKUP(V80,[1]Catagories!$A$1:$B$9,2,FALSE)</f>
        <v>SMALL COMPANY</v>
      </c>
    </row>
    <row r="81" spans="2:23" x14ac:dyDescent="0.3">
      <c r="B81" s="14" t="s">
        <v>582</v>
      </c>
      <c r="C81" s="14" t="s">
        <v>563</v>
      </c>
      <c r="D81" s="15" t="s">
        <v>3</v>
      </c>
      <c r="E81" s="15" t="s">
        <v>4</v>
      </c>
      <c r="F81" s="15" t="s">
        <v>5</v>
      </c>
      <c r="G81" s="15" t="s">
        <v>6</v>
      </c>
      <c r="H81" s="15" t="s">
        <v>7</v>
      </c>
      <c r="I81" s="15" t="s">
        <v>8</v>
      </c>
      <c r="J81" s="15" t="s">
        <v>9</v>
      </c>
      <c r="K81" s="15" t="s">
        <v>10</v>
      </c>
      <c r="L81" s="15" t="s">
        <v>11</v>
      </c>
      <c r="M81" s="15" t="s">
        <v>12</v>
      </c>
      <c r="N81" s="15" t="s">
        <v>11</v>
      </c>
      <c r="O81" s="15" t="s">
        <v>13</v>
      </c>
      <c r="P81" s="15" t="s">
        <v>19</v>
      </c>
      <c r="Q81" s="16">
        <v>46269</v>
      </c>
      <c r="R81" s="15" t="s">
        <v>915</v>
      </c>
      <c r="S81" s="17">
        <v>99955.62</v>
      </c>
      <c r="T81" s="15" t="s">
        <v>15</v>
      </c>
      <c r="U81" s="15" t="s">
        <v>597</v>
      </c>
      <c r="V81" s="15" t="s">
        <v>21</v>
      </c>
      <c r="W81" s="15" t="str">
        <f>VLOOKUP(V81,[1]Catagories!$A$1:$B$9,2,FALSE)</f>
        <v>MEDIUM COMPANY</v>
      </c>
    </row>
    <row r="82" spans="2:23" x14ac:dyDescent="0.3">
      <c r="B82" s="14" t="s">
        <v>582</v>
      </c>
      <c r="C82" s="14" t="s">
        <v>563</v>
      </c>
      <c r="D82" s="15" t="s">
        <v>3</v>
      </c>
      <c r="E82" s="15" t="s">
        <v>4</v>
      </c>
      <c r="F82" s="15" t="s">
        <v>5</v>
      </c>
      <c r="G82" s="15" t="s">
        <v>6</v>
      </c>
      <c r="H82" s="15" t="s">
        <v>7</v>
      </c>
      <c r="I82" s="15" t="s">
        <v>8</v>
      </c>
      <c r="J82" s="15" t="s">
        <v>9</v>
      </c>
      <c r="K82" s="15" t="s">
        <v>10</v>
      </c>
      <c r="L82" s="15" t="s">
        <v>11</v>
      </c>
      <c r="M82" s="15" t="s">
        <v>12</v>
      </c>
      <c r="N82" s="15" t="s">
        <v>11</v>
      </c>
      <c r="O82" s="15" t="s">
        <v>13</v>
      </c>
      <c r="P82" s="15" t="s">
        <v>19</v>
      </c>
      <c r="Q82" s="16">
        <v>46273</v>
      </c>
      <c r="R82" s="15" t="s">
        <v>916</v>
      </c>
      <c r="S82" s="17">
        <v>6295</v>
      </c>
      <c r="T82" s="15" t="s">
        <v>15</v>
      </c>
      <c r="U82" s="15" t="s">
        <v>17</v>
      </c>
      <c r="V82" s="15" t="s">
        <v>16</v>
      </c>
      <c r="W82" s="15" t="str">
        <f>VLOOKUP(V82,[1]Catagories!$A$1:$B$9,2,FALSE)</f>
        <v>SMALL COMPANY</v>
      </c>
    </row>
    <row r="83" spans="2:23" x14ac:dyDescent="0.3">
      <c r="B83" s="14" t="s">
        <v>582</v>
      </c>
      <c r="C83" s="14" t="s">
        <v>563</v>
      </c>
      <c r="D83" s="15" t="s">
        <v>3</v>
      </c>
      <c r="E83" s="15" t="s">
        <v>4</v>
      </c>
      <c r="F83" s="15" t="s">
        <v>5</v>
      </c>
      <c r="G83" s="15" t="s">
        <v>6</v>
      </c>
      <c r="H83" s="15" t="s">
        <v>7</v>
      </c>
      <c r="I83" s="15" t="s">
        <v>8</v>
      </c>
      <c r="J83" s="15" t="s">
        <v>9</v>
      </c>
      <c r="K83" s="15" t="s">
        <v>10</v>
      </c>
      <c r="L83" s="15" t="s">
        <v>11</v>
      </c>
      <c r="M83" s="15" t="s">
        <v>12</v>
      </c>
      <c r="N83" s="15" t="s">
        <v>11</v>
      </c>
      <c r="O83" s="15" t="s">
        <v>13</v>
      </c>
      <c r="P83" s="15" t="s">
        <v>19</v>
      </c>
      <c r="Q83" s="16">
        <v>46282</v>
      </c>
      <c r="R83" s="15" t="s">
        <v>917</v>
      </c>
      <c r="S83" s="17">
        <v>6739.86</v>
      </c>
      <c r="T83" s="15" t="s">
        <v>15</v>
      </c>
      <c r="U83" s="15" t="s">
        <v>151</v>
      </c>
      <c r="V83" s="15" t="s">
        <v>16</v>
      </c>
      <c r="W83" s="15" t="str">
        <f>VLOOKUP(V83,[1]Catagories!$A$1:$B$9,2,FALSE)</f>
        <v>SMALL COMPANY</v>
      </c>
    </row>
    <row r="84" spans="2:23" x14ac:dyDescent="0.3">
      <c r="B84" s="14" t="s">
        <v>582</v>
      </c>
      <c r="C84" s="14" t="s">
        <v>563</v>
      </c>
      <c r="D84" s="15" t="s">
        <v>3</v>
      </c>
      <c r="E84" s="15" t="s">
        <v>4</v>
      </c>
      <c r="F84" s="15" t="s">
        <v>5</v>
      </c>
      <c r="G84" s="15" t="s">
        <v>6</v>
      </c>
      <c r="H84" s="15" t="s">
        <v>7</v>
      </c>
      <c r="I84" s="15" t="s">
        <v>8</v>
      </c>
      <c r="J84" s="15" t="s">
        <v>9</v>
      </c>
      <c r="K84" s="15" t="s">
        <v>10</v>
      </c>
      <c r="L84" s="15" t="s">
        <v>11</v>
      </c>
      <c r="M84" s="15" t="s">
        <v>12</v>
      </c>
      <c r="N84" s="15" t="s">
        <v>11</v>
      </c>
      <c r="O84" s="15" t="s">
        <v>13</v>
      </c>
      <c r="P84" s="15" t="s">
        <v>19</v>
      </c>
      <c r="Q84" s="16">
        <v>46282</v>
      </c>
      <c r="R84" s="15" t="s">
        <v>918</v>
      </c>
      <c r="S84" s="17">
        <v>5281</v>
      </c>
      <c r="T84" s="15" t="s">
        <v>15</v>
      </c>
      <c r="U84" s="15" t="s">
        <v>469</v>
      </c>
      <c r="V84" s="15" t="s">
        <v>20</v>
      </c>
      <c r="W84" s="15" t="str">
        <f>VLOOKUP(V84,[1]Catagories!$A$1:$B$9,2,FALSE)</f>
        <v>LARGE COMPANY</v>
      </c>
    </row>
    <row r="85" spans="2:23" x14ac:dyDescent="0.3">
      <c r="B85" s="14" t="s">
        <v>582</v>
      </c>
      <c r="C85" s="14" t="s">
        <v>563</v>
      </c>
      <c r="D85" s="15" t="s">
        <v>3</v>
      </c>
      <c r="E85" s="15" t="s">
        <v>4</v>
      </c>
      <c r="F85" s="15" t="s">
        <v>5</v>
      </c>
      <c r="G85" s="15" t="s">
        <v>6</v>
      </c>
      <c r="H85" s="15" t="s">
        <v>7</v>
      </c>
      <c r="I85" s="15" t="s">
        <v>8</v>
      </c>
      <c r="J85" s="15" t="s">
        <v>9</v>
      </c>
      <c r="K85" s="15" t="s">
        <v>10</v>
      </c>
      <c r="L85" s="15" t="s">
        <v>11</v>
      </c>
      <c r="M85" s="15" t="s">
        <v>12</v>
      </c>
      <c r="N85" s="15" t="s">
        <v>11</v>
      </c>
      <c r="O85" s="15" t="s">
        <v>13</v>
      </c>
      <c r="P85" s="15" t="s">
        <v>19</v>
      </c>
      <c r="Q85" s="16">
        <v>46287</v>
      </c>
      <c r="R85" s="15" t="s">
        <v>919</v>
      </c>
      <c r="S85" s="17">
        <v>60031</v>
      </c>
      <c r="T85" s="15" t="s">
        <v>15</v>
      </c>
      <c r="U85" s="15" t="s">
        <v>384</v>
      </c>
      <c r="V85" s="15" t="s">
        <v>16</v>
      </c>
      <c r="W85" s="15" t="str">
        <f>VLOOKUP(V85,[1]Catagories!$A$1:$B$9,2,FALSE)</f>
        <v>SMALL COMPANY</v>
      </c>
    </row>
    <row r="86" spans="2:23" x14ac:dyDescent="0.3">
      <c r="B86" s="14" t="s">
        <v>582</v>
      </c>
      <c r="C86" s="14" t="s">
        <v>563</v>
      </c>
      <c r="D86" s="15" t="s">
        <v>3</v>
      </c>
      <c r="E86" s="15" t="s">
        <v>4</v>
      </c>
      <c r="F86" s="15" t="s">
        <v>5</v>
      </c>
      <c r="G86" s="15" t="s">
        <v>6</v>
      </c>
      <c r="H86" s="15" t="s">
        <v>7</v>
      </c>
      <c r="I86" s="15" t="s">
        <v>8</v>
      </c>
      <c r="J86" s="15" t="s">
        <v>9</v>
      </c>
      <c r="K86" s="15" t="s">
        <v>10</v>
      </c>
      <c r="L86" s="15" t="s">
        <v>11</v>
      </c>
      <c r="M86" s="15" t="s">
        <v>12</v>
      </c>
      <c r="N86" s="15" t="s">
        <v>11</v>
      </c>
      <c r="O86" s="15" t="s">
        <v>13</v>
      </c>
      <c r="P86" s="15" t="s">
        <v>19</v>
      </c>
      <c r="Q86" s="16">
        <v>46287</v>
      </c>
      <c r="R86" s="15" t="s">
        <v>920</v>
      </c>
      <c r="S86" s="17">
        <v>22909</v>
      </c>
      <c r="T86" s="15" t="s">
        <v>15</v>
      </c>
      <c r="U86" s="15" t="s">
        <v>504</v>
      </c>
      <c r="V86" s="15" t="s">
        <v>21</v>
      </c>
      <c r="W86" s="15" t="str">
        <f>VLOOKUP(V86,[1]Catagories!$A$1:$B$9,2,FALSE)</f>
        <v>MEDIUM COMPANY</v>
      </c>
    </row>
    <row r="87" spans="2:23" x14ac:dyDescent="0.3">
      <c r="B87" s="14" t="s">
        <v>582</v>
      </c>
      <c r="C87" s="14" t="s">
        <v>563</v>
      </c>
      <c r="D87" s="15" t="s">
        <v>3</v>
      </c>
      <c r="E87" s="15" t="s">
        <v>4</v>
      </c>
      <c r="F87" s="15" t="s">
        <v>5</v>
      </c>
      <c r="G87" s="15" t="s">
        <v>6</v>
      </c>
      <c r="H87" s="15" t="s">
        <v>22</v>
      </c>
      <c r="I87" s="15" t="s">
        <v>23</v>
      </c>
      <c r="J87" s="15" t="s">
        <v>24</v>
      </c>
      <c r="K87" s="15" t="s">
        <v>25</v>
      </c>
      <c r="L87" s="15" t="s">
        <v>11</v>
      </c>
      <c r="M87" s="15" t="s">
        <v>12</v>
      </c>
      <c r="N87" s="15" t="s">
        <v>11</v>
      </c>
      <c r="O87" s="15" t="s">
        <v>13</v>
      </c>
      <c r="P87" s="15" t="s">
        <v>111</v>
      </c>
      <c r="Q87" s="16">
        <v>46287</v>
      </c>
      <c r="R87" s="15" t="s">
        <v>921</v>
      </c>
      <c r="S87" s="17">
        <v>6210.35</v>
      </c>
      <c r="T87" s="15" t="s">
        <v>15</v>
      </c>
      <c r="U87" s="15" t="s">
        <v>922</v>
      </c>
      <c r="V87" s="15" t="s">
        <v>16</v>
      </c>
      <c r="W87" s="15" t="str">
        <f>VLOOKUP(V87,[1]Catagories!$A$1:$B$9,2,FALSE)</f>
        <v>SMALL COMPANY</v>
      </c>
    </row>
    <row r="88" spans="2:23" x14ac:dyDescent="0.3">
      <c r="B88" s="14" t="s">
        <v>582</v>
      </c>
      <c r="C88" s="14" t="s">
        <v>563</v>
      </c>
      <c r="D88" s="15" t="s">
        <v>3</v>
      </c>
      <c r="E88" s="15" t="s">
        <v>4</v>
      </c>
      <c r="F88" s="15" t="s">
        <v>5</v>
      </c>
      <c r="G88" s="15" t="s">
        <v>6</v>
      </c>
      <c r="H88" s="15" t="s">
        <v>22</v>
      </c>
      <c r="I88" s="15" t="s">
        <v>23</v>
      </c>
      <c r="J88" s="15" t="s">
        <v>24</v>
      </c>
      <c r="K88" s="15" t="s">
        <v>25</v>
      </c>
      <c r="L88" s="15" t="s">
        <v>11</v>
      </c>
      <c r="M88" s="15" t="s">
        <v>12</v>
      </c>
      <c r="N88" s="15" t="s">
        <v>11</v>
      </c>
      <c r="O88" s="15" t="s">
        <v>13</v>
      </c>
      <c r="P88" s="15" t="s">
        <v>26</v>
      </c>
      <c r="Q88" s="16">
        <v>46255</v>
      </c>
      <c r="R88" s="15" t="s">
        <v>923</v>
      </c>
      <c r="S88" s="17">
        <v>29836.23</v>
      </c>
      <c r="T88" s="15" t="s">
        <v>15</v>
      </c>
      <c r="U88" s="15" t="s">
        <v>27</v>
      </c>
      <c r="V88" s="15" t="s">
        <v>20</v>
      </c>
      <c r="W88" s="15" t="str">
        <f>VLOOKUP(V88,[1]Catagories!$A$1:$B$9,2,FALSE)</f>
        <v>LARGE COMPANY</v>
      </c>
    </row>
    <row r="89" spans="2:23" x14ac:dyDescent="0.3">
      <c r="B89" s="14" t="s">
        <v>582</v>
      </c>
      <c r="C89" s="14" t="s">
        <v>563</v>
      </c>
      <c r="D89" s="15" t="s">
        <v>3</v>
      </c>
      <c r="E89" s="15" t="s">
        <v>4</v>
      </c>
      <c r="F89" s="15" t="s">
        <v>5</v>
      </c>
      <c r="G89" s="15" t="s">
        <v>6</v>
      </c>
      <c r="H89" s="15" t="s">
        <v>22</v>
      </c>
      <c r="I89" s="15" t="s">
        <v>23</v>
      </c>
      <c r="J89" s="15" t="s">
        <v>24</v>
      </c>
      <c r="K89" s="15" t="s">
        <v>25</v>
      </c>
      <c r="L89" s="15" t="s">
        <v>11</v>
      </c>
      <c r="M89" s="15" t="s">
        <v>12</v>
      </c>
      <c r="N89" s="15" t="s">
        <v>11</v>
      </c>
      <c r="O89" s="15" t="s">
        <v>13</v>
      </c>
      <c r="P89" s="15" t="s">
        <v>26</v>
      </c>
      <c r="Q89" s="16">
        <v>46255</v>
      </c>
      <c r="R89" s="15" t="s">
        <v>924</v>
      </c>
      <c r="S89" s="17">
        <v>80258.95</v>
      </c>
      <c r="T89" s="15" t="s">
        <v>15</v>
      </c>
      <c r="U89" s="15" t="s">
        <v>27</v>
      </c>
      <c r="V89" s="15" t="s">
        <v>20</v>
      </c>
      <c r="W89" s="15" t="str">
        <f>VLOOKUP(V89,[1]Catagories!$A$1:$B$9,2,FALSE)</f>
        <v>LARGE COMPANY</v>
      </c>
    </row>
    <row r="90" spans="2:23" x14ac:dyDescent="0.3">
      <c r="B90" s="14" t="s">
        <v>582</v>
      </c>
      <c r="C90" s="14" t="s">
        <v>563</v>
      </c>
      <c r="D90" s="15" t="s">
        <v>3</v>
      </c>
      <c r="E90" s="15" t="s">
        <v>4</v>
      </c>
      <c r="F90" s="15" t="s">
        <v>28</v>
      </c>
      <c r="G90" s="15" t="s">
        <v>29</v>
      </c>
      <c r="H90" s="15" t="s">
        <v>639</v>
      </c>
      <c r="I90" s="15" t="s">
        <v>640</v>
      </c>
      <c r="J90" s="15" t="s">
        <v>9</v>
      </c>
      <c r="K90" s="15" t="s">
        <v>10</v>
      </c>
      <c r="L90" s="15" t="s">
        <v>11</v>
      </c>
      <c r="M90" s="15" t="s">
        <v>12</v>
      </c>
      <c r="N90" s="15" t="s">
        <v>11</v>
      </c>
      <c r="O90" s="15" t="s">
        <v>13</v>
      </c>
      <c r="P90" s="15" t="s">
        <v>43</v>
      </c>
      <c r="Q90" s="16">
        <v>46288</v>
      </c>
      <c r="R90" s="15" t="s">
        <v>925</v>
      </c>
      <c r="S90" s="17">
        <v>28980</v>
      </c>
      <c r="T90" s="15" t="s">
        <v>15</v>
      </c>
      <c r="U90" s="15" t="s">
        <v>383</v>
      </c>
      <c r="V90" s="15" t="s">
        <v>20</v>
      </c>
      <c r="W90" s="15" t="str">
        <f>VLOOKUP(V90,[1]Catagories!$A$1:$B$9,2,FALSE)</f>
        <v>LARGE COMPANY</v>
      </c>
    </row>
    <row r="91" spans="2:23" x14ac:dyDescent="0.3">
      <c r="B91" s="14" t="s">
        <v>582</v>
      </c>
      <c r="C91" s="14" t="s">
        <v>563</v>
      </c>
      <c r="D91" s="15" t="s">
        <v>3</v>
      </c>
      <c r="E91" s="15" t="s">
        <v>4</v>
      </c>
      <c r="F91" s="15" t="s">
        <v>28</v>
      </c>
      <c r="G91" s="15" t="s">
        <v>29</v>
      </c>
      <c r="H91" s="15" t="s">
        <v>926</v>
      </c>
      <c r="I91" s="15" t="s">
        <v>927</v>
      </c>
      <c r="J91" s="15" t="s">
        <v>928</v>
      </c>
      <c r="K91" s="15" t="s">
        <v>929</v>
      </c>
      <c r="L91" s="15" t="s">
        <v>11</v>
      </c>
      <c r="M91" s="15" t="s">
        <v>12</v>
      </c>
      <c r="N91" s="15" t="s">
        <v>11</v>
      </c>
      <c r="O91" s="15" t="s">
        <v>13</v>
      </c>
      <c r="P91" s="15" t="s">
        <v>129</v>
      </c>
      <c r="Q91" s="16">
        <v>46220</v>
      </c>
      <c r="R91" s="15" t="s">
        <v>930</v>
      </c>
      <c r="S91" s="17">
        <v>8802</v>
      </c>
      <c r="T91" s="15" t="s">
        <v>15</v>
      </c>
      <c r="U91" s="15" t="s">
        <v>931</v>
      </c>
      <c r="V91" s="15" t="s">
        <v>20</v>
      </c>
      <c r="W91" s="15" t="str">
        <f>VLOOKUP(V91,[1]Catagories!$A$1:$B$9,2,FALSE)</f>
        <v>LARGE COMPANY</v>
      </c>
    </row>
    <row r="92" spans="2:23" x14ac:dyDescent="0.3">
      <c r="B92" s="7" t="s">
        <v>582</v>
      </c>
      <c r="C92" s="7" t="s">
        <v>563</v>
      </c>
      <c r="D92" s="8" t="s">
        <v>33</v>
      </c>
      <c r="E92" s="8" t="s">
        <v>34</v>
      </c>
      <c r="F92" s="8" t="s">
        <v>35</v>
      </c>
      <c r="G92" s="8" t="s">
        <v>36</v>
      </c>
      <c r="H92" s="8" t="s">
        <v>396</v>
      </c>
      <c r="I92" s="8" t="s">
        <v>397</v>
      </c>
      <c r="J92" s="8" t="s">
        <v>286</v>
      </c>
      <c r="K92" s="8" t="s">
        <v>287</v>
      </c>
      <c r="L92" s="8" t="s">
        <v>260</v>
      </c>
      <c r="M92" s="8" t="s">
        <v>261</v>
      </c>
      <c r="N92" s="8" t="s">
        <v>41</v>
      </c>
      <c r="O92" s="8" t="s">
        <v>42</v>
      </c>
      <c r="P92" s="8" t="s">
        <v>288</v>
      </c>
      <c r="Q92" s="9">
        <v>46125</v>
      </c>
      <c r="R92" s="8" t="s">
        <v>646</v>
      </c>
      <c r="S92" s="10">
        <v>11537.65</v>
      </c>
      <c r="T92" s="8" t="s">
        <v>44</v>
      </c>
      <c r="U92" s="8" t="s">
        <v>647</v>
      </c>
      <c r="V92" s="8" t="s">
        <v>157</v>
      </c>
      <c r="W92" s="8" t="str">
        <f>VLOOKUP(V92,[1]Catagories!$A$1:$B$9,2,FALSE)</f>
        <v>OTHER</v>
      </c>
    </row>
    <row r="93" spans="2:23" x14ac:dyDescent="0.3">
      <c r="B93" s="7" t="s">
        <v>582</v>
      </c>
      <c r="C93" s="7" t="s">
        <v>563</v>
      </c>
      <c r="D93" s="8" t="s">
        <v>33</v>
      </c>
      <c r="E93" s="8" t="s">
        <v>34</v>
      </c>
      <c r="F93" s="8" t="s">
        <v>35</v>
      </c>
      <c r="G93" s="8" t="s">
        <v>36</v>
      </c>
      <c r="H93" s="8" t="s">
        <v>396</v>
      </c>
      <c r="I93" s="8" t="s">
        <v>397</v>
      </c>
      <c r="J93" s="8" t="s">
        <v>286</v>
      </c>
      <c r="K93" s="8" t="s">
        <v>287</v>
      </c>
      <c r="L93" s="8" t="s">
        <v>260</v>
      </c>
      <c r="M93" s="8" t="s">
        <v>261</v>
      </c>
      <c r="N93" s="8" t="s">
        <v>41</v>
      </c>
      <c r="O93" s="8" t="s">
        <v>42</v>
      </c>
      <c r="P93" s="8" t="s">
        <v>288</v>
      </c>
      <c r="Q93" s="9">
        <v>46197</v>
      </c>
      <c r="R93" s="8" t="s">
        <v>648</v>
      </c>
      <c r="S93" s="10">
        <v>10150</v>
      </c>
      <c r="T93" s="8" t="s">
        <v>44</v>
      </c>
      <c r="U93" s="8" t="s">
        <v>398</v>
      </c>
      <c r="V93" s="8" t="s">
        <v>157</v>
      </c>
      <c r="W93" s="8" t="str">
        <f>VLOOKUP(V93,[1]Catagories!$A$1:$B$9,2,FALSE)</f>
        <v>OTHER</v>
      </c>
    </row>
    <row r="94" spans="2:23" x14ac:dyDescent="0.3">
      <c r="B94" s="7" t="s">
        <v>582</v>
      </c>
      <c r="C94" s="7" t="s">
        <v>563</v>
      </c>
      <c r="D94" s="8" t="s">
        <v>33</v>
      </c>
      <c r="E94" s="8" t="s">
        <v>34</v>
      </c>
      <c r="F94" s="8" t="s">
        <v>35</v>
      </c>
      <c r="G94" s="8" t="s">
        <v>36</v>
      </c>
      <c r="H94" s="8" t="s">
        <v>45</v>
      </c>
      <c r="I94" s="8" t="s">
        <v>46</v>
      </c>
      <c r="J94" s="8" t="s">
        <v>47</v>
      </c>
      <c r="K94" s="8" t="s">
        <v>48</v>
      </c>
      <c r="L94" s="8" t="s">
        <v>49</v>
      </c>
      <c r="M94" s="8" t="s">
        <v>50</v>
      </c>
      <c r="N94" s="8" t="s">
        <v>51</v>
      </c>
      <c r="O94" s="8" t="s">
        <v>52</v>
      </c>
      <c r="P94" s="8" t="s">
        <v>53</v>
      </c>
      <c r="Q94" s="9">
        <v>46148</v>
      </c>
      <c r="R94" s="8" t="s">
        <v>649</v>
      </c>
      <c r="S94" s="10">
        <v>11000</v>
      </c>
      <c r="T94" s="8" t="s">
        <v>44</v>
      </c>
      <c r="U94" s="8" t="s">
        <v>54</v>
      </c>
      <c r="V94" s="8" t="s">
        <v>20</v>
      </c>
      <c r="W94" s="8" t="str">
        <f>VLOOKUP(V94,[1]Catagories!$A$1:$B$9,2,FALSE)</f>
        <v>LARGE COMPANY</v>
      </c>
    </row>
    <row r="95" spans="2:23" x14ac:dyDescent="0.3">
      <c r="B95" s="7" t="s">
        <v>582</v>
      </c>
      <c r="C95" s="7" t="s">
        <v>563</v>
      </c>
      <c r="D95" s="8" t="s">
        <v>33</v>
      </c>
      <c r="E95" s="8" t="s">
        <v>34</v>
      </c>
      <c r="F95" s="8" t="s">
        <v>35</v>
      </c>
      <c r="G95" s="8" t="s">
        <v>36</v>
      </c>
      <c r="H95" s="8" t="s">
        <v>45</v>
      </c>
      <c r="I95" s="8" t="s">
        <v>46</v>
      </c>
      <c r="J95" s="8" t="s">
        <v>475</v>
      </c>
      <c r="K95" s="8" t="s">
        <v>476</v>
      </c>
      <c r="L95" s="8" t="s">
        <v>127</v>
      </c>
      <c r="M95" s="8" t="s">
        <v>128</v>
      </c>
      <c r="N95" s="8" t="s">
        <v>41</v>
      </c>
      <c r="O95" s="8" t="s">
        <v>42</v>
      </c>
      <c r="P95" s="8" t="s">
        <v>477</v>
      </c>
      <c r="Q95" s="9">
        <v>46128</v>
      </c>
      <c r="R95" s="8" t="s">
        <v>650</v>
      </c>
      <c r="S95" s="10">
        <v>35058</v>
      </c>
      <c r="T95" s="8" t="s">
        <v>44</v>
      </c>
      <c r="U95" s="8" t="s">
        <v>478</v>
      </c>
      <c r="V95" s="8" t="s">
        <v>20</v>
      </c>
      <c r="W95" s="8" t="str">
        <f>VLOOKUP(V95,[1]Catagories!$A$1:$B$9,2,FALSE)</f>
        <v>LARGE COMPANY</v>
      </c>
    </row>
    <row r="96" spans="2:23" x14ac:dyDescent="0.3">
      <c r="B96" s="7" t="s">
        <v>582</v>
      </c>
      <c r="C96" s="7" t="s">
        <v>563</v>
      </c>
      <c r="D96" s="8" t="s">
        <v>33</v>
      </c>
      <c r="E96" s="8" t="s">
        <v>34</v>
      </c>
      <c r="F96" s="8" t="s">
        <v>35</v>
      </c>
      <c r="G96" s="8" t="s">
        <v>36</v>
      </c>
      <c r="H96" s="8" t="s">
        <v>45</v>
      </c>
      <c r="I96" s="8" t="s">
        <v>46</v>
      </c>
      <c r="J96" s="8" t="s">
        <v>475</v>
      </c>
      <c r="K96" s="8" t="s">
        <v>476</v>
      </c>
      <c r="L96" s="8" t="s">
        <v>127</v>
      </c>
      <c r="M96" s="8" t="s">
        <v>128</v>
      </c>
      <c r="N96" s="8" t="s">
        <v>41</v>
      </c>
      <c r="O96" s="8" t="s">
        <v>42</v>
      </c>
      <c r="P96" s="8" t="s">
        <v>477</v>
      </c>
      <c r="Q96" s="9">
        <v>46195</v>
      </c>
      <c r="R96" s="8" t="s">
        <v>651</v>
      </c>
      <c r="S96" s="10">
        <v>11580</v>
      </c>
      <c r="T96" s="8" t="s">
        <v>44</v>
      </c>
      <c r="U96" s="8" t="s">
        <v>478</v>
      </c>
      <c r="V96" s="8" t="s">
        <v>20</v>
      </c>
      <c r="W96" s="8" t="str">
        <f>VLOOKUP(V96,[1]Catagories!$A$1:$B$9,2,FALSE)</f>
        <v>LARGE COMPANY</v>
      </c>
    </row>
    <row r="97" spans="2:23" x14ac:dyDescent="0.3">
      <c r="B97" s="7" t="s">
        <v>582</v>
      </c>
      <c r="C97" s="7" t="s">
        <v>563</v>
      </c>
      <c r="D97" s="8" t="s">
        <v>33</v>
      </c>
      <c r="E97" s="8" t="s">
        <v>34</v>
      </c>
      <c r="F97" s="8" t="s">
        <v>35</v>
      </c>
      <c r="G97" s="8" t="s">
        <v>36</v>
      </c>
      <c r="H97" s="8" t="s">
        <v>45</v>
      </c>
      <c r="I97" s="8" t="s">
        <v>46</v>
      </c>
      <c r="J97" s="8" t="s">
        <v>55</v>
      </c>
      <c r="K97" s="8" t="s">
        <v>56</v>
      </c>
      <c r="L97" s="8" t="s">
        <v>57</v>
      </c>
      <c r="M97" s="8" t="s">
        <v>58</v>
      </c>
      <c r="N97" s="8" t="s">
        <v>41</v>
      </c>
      <c r="O97" s="8" t="s">
        <v>42</v>
      </c>
      <c r="P97" s="8" t="s">
        <v>59</v>
      </c>
      <c r="Q97" s="9">
        <v>46185</v>
      </c>
      <c r="R97" s="8" t="s">
        <v>652</v>
      </c>
      <c r="S97" s="10">
        <v>18000</v>
      </c>
      <c r="T97" s="8" t="s">
        <v>44</v>
      </c>
      <c r="U97" s="8" t="s">
        <v>60</v>
      </c>
      <c r="V97" s="8" t="s">
        <v>21</v>
      </c>
      <c r="W97" s="8" t="str">
        <f>VLOOKUP(V97,[1]Catagories!$A$1:$B$9,2,FALSE)</f>
        <v>MEDIUM COMPANY</v>
      </c>
    </row>
    <row r="98" spans="2:23" x14ac:dyDescent="0.3">
      <c r="B98" s="7" t="s">
        <v>582</v>
      </c>
      <c r="C98" s="7" t="s">
        <v>563</v>
      </c>
      <c r="D98" s="8" t="s">
        <v>33</v>
      </c>
      <c r="E98" s="8" t="s">
        <v>34</v>
      </c>
      <c r="F98" s="8" t="s">
        <v>35</v>
      </c>
      <c r="G98" s="8" t="s">
        <v>36</v>
      </c>
      <c r="H98" s="8" t="s">
        <v>45</v>
      </c>
      <c r="I98" s="8" t="s">
        <v>46</v>
      </c>
      <c r="J98" s="8" t="s">
        <v>61</v>
      </c>
      <c r="K98" s="8" t="s">
        <v>62</v>
      </c>
      <c r="L98" s="8" t="s">
        <v>63</v>
      </c>
      <c r="M98" s="8" t="s">
        <v>64</v>
      </c>
      <c r="N98" s="8" t="s">
        <v>65</v>
      </c>
      <c r="O98" s="8" t="s">
        <v>66</v>
      </c>
      <c r="P98" s="8" t="s">
        <v>67</v>
      </c>
      <c r="Q98" s="9">
        <v>46154</v>
      </c>
      <c r="R98" s="8" t="s">
        <v>653</v>
      </c>
      <c r="S98" s="10">
        <v>6000</v>
      </c>
      <c r="T98" s="8" t="s">
        <v>44</v>
      </c>
      <c r="U98" s="8" t="s">
        <v>68</v>
      </c>
      <c r="V98" s="8" t="s">
        <v>16</v>
      </c>
      <c r="W98" s="8" t="str">
        <f>VLOOKUP(V98,[1]Catagories!$A$1:$B$9,2,FALSE)</f>
        <v>SMALL COMPANY</v>
      </c>
    </row>
    <row r="99" spans="2:23" x14ac:dyDescent="0.3">
      <c r="B99" s="7" t="s">
        <v>582</v>
      </c>
      <c r="C99" s="7" t="s">
        <v>563</v>
      </c>
      <c r="D99" s="8" t="s">
        <v>33</v>
      </c>
      <c r="E99" s="8" t="s">
        <v>34</v>
      </c>
      <c r="F99" s="8" t="s">
        <v>35</v>
      </c>
      <c r="G99" s="8" t="s">
        <v>36</v>
      </c>
      <c r="H99" s="8" t="s">
        <v>70</v>
      </c>
      <c r="I99" s="8" t="s">
        <v>71</v>
      </c>
      <c r="J99" s="8" t="s">
        <v>72</v>
      </c>
      <c r="K99" s="8" t="s">
        <v>73</v>
      </c>
      <c r="L99" s="8" t="s">
        <v>74</v>
      </c>
      <c r="M99" s="8" t="s">
        <v>75</v>
      </c>
      <c r="N99" s="8" t="s">
        <v>65</v>
      </c>
      <c r="O99" s="8" t="s">
        <v>66</v>
      </c>
      <c r="P99" s="8" t="s">
        <v>76</v>
      </c>
      <c r="Q99" s="9">
        <v>46134</v>
      </c>
      <c r="R99" s="8" t="s">
        <v>654</v>
      </c>
      <c r="S99" s="10">
        <v>19100</v>
      </c>
      <c r="T99" s="8" t="s">
        <v>44</v>
      </c>
      <c r="U99" s="8" t="s">
        <v>77</v>
      </c>
      <c r="V99" s="8" t="s">
        <v>78</v>
      </c>
      <c r="W99" s="8" t="str">
        <f>VLOOKUP(V99,[1]Catagories!$A$1:$B$9,2,FALSE)</f>
        <v>LOCAL AUTHORITY</v>
      </c>
    </row>
    <row r="100" spans="2:23" x14ac:dyDescent="0.3">
      <c r="B100" s="7" t="s">
        <v>582</v>
      </c>
      <c r="C100" s="7" t="s">
        <v>563</v>
      </c>
      <c r="D100" s="8" t="s">
        <v>33</v>
      </c>
      <c r="E100" s="8" t="s">
        <v>34</v>
      </c>
      <c r="F100" s="8" t="s">
        <v>35</v>
      </c>
      <c r="G100" s="8" t="s">
        <v>36</v>
      </c>
      <c r="H100" s="8" t="s">
        <v>427</v>
      </c>
      <c r="I100" s="8" t="s">
        <v>375</v>
      </c>
      <c r="J100" s="8" t="s">
        <v>125</v>
      </c>
      <c r="K100" s="8" t="s">
        <v>126</v>
      </c>
      <c r="L100" s="8" t="s">
        <v>127</v>
      </c>
      <c r="M100" s="8" t="s">
        <v>128</v>
      </c>
      <c r="N100" s="8" t="s">
        <v>41</v>
      </c>
      <c r="O100" s="8" t="s">
        <v>42</v>
      </c>
      <c r="P100" s="8" t="s">
        <v>129</v>
      </c>
      <c r="Q100" s="9">
        <v>46121</v>
      </c>
      <c r="R100" s="8" t="s">
        <v>655</v>
      </c>
      <c r="S100" s="10">
        <v>5323.2</v>
      </c>
      <c r="T100" s="8" t="s">
        <v>44</v>
      </c>
      <c r="U100" s="8" t="s">
        <v>577</v>
      </c>
      <c r="V100" s="8" t="s">
        <v>21</v>
      </c>
      <c r="W100" s="8" t="str">
        <f>VLOOKUP(V100,[1]Catagories!$A$1:$B$9,2,FALSE)</f>
        <v>MEDIUM COMPANY</v>
      </c>
    </row>
    <row r="101" spans="2:23" x14ac:dyDescent="0.3">
      <c r="B101" s="7" t="s">
        <v>582</v>
      </c>
      <c r="C101" s="7" t="s">
        <v>563</v>
      </c>
      <c r="D101" s="8" t="s">
        <v>33</v>
      </c>
      <c r="E101" s="8" t="s">
        <v>34</v>
      </c>
      <c r="F101" s="8" t="s">
        <v>35</v>
      </c>
      <c r="G101" s="8" t="s">
        <v>36</v>
      </c>
      <c r="H101" s="8" t="s">
        <v>427</v>
      </c>
      <c r="I101" s="8" t="s">
        <v>375</v>
      </c>
      <c r="J101" s="8" t="s">
        <v>286</v>
      </c>
      <c r="K101" s="8" t="s">
        <v>287</v>
      </c>
      <c r="L101" s="8" t="s">
        <v>260</v>
      </c>
      <c r="M101" s="8" t="s">
        <v>261</v>
      </c>
      <c r="N101" s="8" t="s">
        <v>41</v>
      </c>
      <c r="O101" s="8" t="s">
        <v>42</v>
      </c>
      <c r="P101" s="8" t="s">
        <v>288</v>
      </c>
      <c r="Q101" s="9">
        <v>46134</v>
      </c>
      <c r="R101" s="8" t="s">
        <v>656</v>
      </c>
      <c r="S101" s="10">
        <v>32910.959999999999</v>
      </c>
      <c r="T101" s="8" t="s">
        <v>44</v>
      </c>
      <c r="U101" s="8" t="s">
        <v>376</v>
      </c>
      <c r="V101" s="8" t="s">
        <v>157</v>
      </c>
      <c r="W101" s="8" t="str">
        <f>VLOOKUP(V101,[1]Catagories!$A$1:$B$9,2,FALSE)</f>
        <v>OTHER</v>
      </c>
    </row>
    <row r="102" spans="2:23" x14ac:dyDescent="0.3">
      <c r="B102" s="7" t="s">
        <v>582</v>
      </c>
      <c r="C102" s="7" t="s">
        <v>563</v>
      </c>
      <c r="D102" s="8" t="s">
        <v>33</v>
      </c>
      <c r="E102" s="8" t="s">
        <v>34</v>
      </c>
      <c r="F102" s="8" t="s">
        <v>35</v>
      </c>
      <c r="G102" s="8" t="s">
        <v>36</v>
      </c>
      <c r="H102" s="8" t="s">
        <v>657</v>
      </c>
      <c r="I102" s="8" t="s">
        <v>658</v>
      </c>
      <c r="J102" s="8" t="s">
        <v>659</v>
      </c>
      <c r="K102" s="8" t="s">
        <v>660</v>
      </c>
      <c r="L102" s="8" t="s">
        <v>260</v>
      </c>
      <c r="M102" s="8" t="s">
        <v>261</v>
      </c>
      <c r="N102" s="8" t="s">
        <v>41</v>
      </c>
      <c r="O102" s="8" t="s">
        <v>42</v>
      </c>
      <c r="P102" s="8" t="s">
        <v>517</v>
      </c>
      <c r="Q102" s="9">
        <v>46182</v>
      </c>
      <c r="R102" s="8" t="s">
        <v>661</v>
      </c>
      <c r="S102" s="10">
        <v>451504</v>
      </c>
      <c r="T102" s="8" t="s">
        <v>44</v>
      </c>
      <c r="U102" s="8" t="s">
        <v>566</v>
      </c>
      <c r="V102" s="8" t="s">
        <v>365</v>
      </c>
      <c r="W102" s="8" t="str">
        <f>VLOOKUP(V102,[1]Catagories!$A$1:$B$9,2,FALSE)</f>
        <v>CHARITY</v>
      </c>
    </row>
    <row r="103" spans="2:23" x14ac:dyDescent="0.3">
      <c r="B103" s="7" t="s">
        <v>582</v>
      </c>
      <c r="C103" s="7" t="s">
        <v>563</v>
      </c>
      <c r="D103" s="8" t="s">
        <v>33</v>
      </c>
      <c r="E103" s="8" t="s">
        <v>34</v>
      </c>
      <c r="F103" s="8" t="s">
        <v>82</v>
      </c>
      <c r="G103" s="8" t="s">
        <v>83</v>
      </c>
      <c r="H103" s="8" t="s">
        <v>84</v>
      </c>
      <c r="I103" s="8" t="s">
        <v>85</v>
      </c>
      <c r="J103" s="8" t="s">
        <v>298</v>
      </c>
      <c r="K103" s="8" t="s">
        <v>299</v>
      </c>
      <c r="L103" s="8" t="s">
        <v>127</v>
      </c>
      <c r="M103" s="8" t="s">
        <v>128</v>
      </c>
      <c r="N103" s="8" t="s">
        <v>41</v>
      </c>
      <c r="O103" s="8" t="s">
        <v>42</v>
      </c>
      <c r="P103" s="8" t="s">
        <v>300</v>
      </c>
      <c r="Q103" s="9">
        <v>46141</v>
      </c>
      <c r="R103" s="8" t="s">
        <v>662</v>
      </c>
      <c r="S103" s="10">
        <v>12035</v>
      </c>
      <c r="T103" s="8" t="s">
        <v>44</v>
      </c>
      <c r="U103" s="8" t="s">
        <v>663</v>
      </c>
      <c r="V103" s="8" t="s">
        <v>16</v>
      </c>
      <c r="W103" s="8" t="str">
        <f>VLOOKUP(V103,[1]Catagories!$A$1:$B$9,2,FALSE)</f>
        <v>SMALL COMPANY</v>
      </c>
    </row>
    <row r="104" spans="2:23" x14ac:dyDescent="0.3">
      <c r="B104" s="7" t="s">
        <v>582</v>
      </c>
      <c r="C104" s="7" t="s">
        <v>563</v>
      </c>
      <c r="D104" s="8" t="s">
        <v>33</v>
      </c>
      <c r="E104" s="8" t="s">
        <v>34</v>
      </c>
      <c r="F104" s="8" t="s">
        <v>82</v>
      </c>
      <c r="G104" s="8" t="s">
        <v>83</v>
      </c>
      <c r="H104" s="8" t="s">
        <v>84</v>
      </c>
      <c r="I104" s="8" t="s">
        <v>85</v>
      </c>
      <c r="J104" s="8" t="s">
        <v>61</v>
      </c>
      <c r="K104" s="8" t="s">
        <v>62</v>
      </c>
      <c r="L104" s="8" t="s">
        <v>63</v>
      </c>
      <c r="M104" s="8" t="s">
        <v>64</v>
      </c>
      <c r="N104" s="8" t="s">
        <v>65</v>
      </c>
      <c r="O104" s="8" t="s">
        <v>66</v>
      </c>
      <c r="P104" s="8" t="s">
        <v>86</v>
      </c>
      <c r="Q104" s="9">
        <v>46148</v>
      </c>
      <c r="R104" s="8" t="s">
        <v>664</v>
      </c>
      <c r="S104" s="10">
        <v>5475</v>
      </c>
      <c r="T104" s="8" t="s">
        <v>44</v>
      </c>
      <c r="U104" s="8" t="s">
        <v>87</v>
      </c>
      <c r="V104" s="8" t="s">
        <v>78</v>
      </c>
      <c r="W104" s="8" t="str">
        <f>VLOOKUP(V104,[1]Catagories!$A$1:$B$9,2,FALSE)</f>
        <v>LOCAL AUTHORITY</v>
      </c>
    </row>
    <row r="105" spans="2:23" x14ac:dyDescent="0.3">
      <c r="B105" s="7" t="s">
        <v>582</v>
      </c>
      <c r="C105" s="7" t="s">
        <v>563</v>
      </c>
      <c r="D105" s="8" t="s">
        <v>33</v>
      </c>
      <c r="E105" s="8" t="s">
        <v>34</v>
      </c>
      <c r="F105" s="8" t="s">
        <v>92</v>
      </c>
      <c r="G105" s="8" t="s">
        <v>93</v>
      </c>
      <c r="H105" s="8" t="s">
        <v>94</v>
      </c>
      <c r="I105" s="8" t="s">
        <v>95</v>
      </c>
      <c r="J105" s="8" t="s">
        <v>112</v>
      </c>
      <c r="K105" s="8" t="s">
        <v>113</v>
      </c>
      <c r="L105" s="8" t="s">
        <v>114</v>
      </c>
      <c r="M105" s="8" t="s">
        <v>115</v>
      </c>
      <c r="N105" s="8" t="s">
        <v>116</v>
      </c>
      <c r="O105" s="8" t="s">
        <v>117</v>
      </c>
      <c r="P105" s="8" t="s">
        <v>665</v>
      </c>
      <c r="Q105" s="9">
        <v>46157</v>
      </c>
      <c r="R105" s="8" t="s">
        <v>666</v>
      </c>
      <c r="S105" s="10">
        <v>13751.04</v>
      </c>
      <c r="T105" s="8" t="s">
        <v>44</v>
      </c>
      <c r="U105" s="8" t="s">
        <v>118</v>
      </c>
      <c r="V105" s="8" t="s">
        <v>21</v>
      </c>
      <c r="W105" s="8" t="str">
        <f>VLOOKUP(V105,[1]Catagories!$A$1:$B$9,2,FALSE)</f>
        <v>MEDIUM COMPANY</v>
      </c>
    </row>
    <row r="106" spans="2:23" x14ac:dyDescent="0.3">
      <c r="B106" s="7" t="s">
        <v>582</v>
      </c>
      <c r="C106" s="7" t="s">
        <v>563</v>
      </c>
      <c r="D106" s="8" t="s">
        <v>33</v>
      </c>
      <c r="E106" s="8" t="s">
        <v>34</v>
      </c>
      <c r="F106" s="8" t="s">
        <v>92</v>
      </c>
      <c r="G106" s="8" t="s">
        <v>93</v>
      </c>
      <c r="H106" s="8" t="s">
        <v>94</v>
      </c>
      <c r="I106" s="8" t="s">
        <v>95</v>
      </c>
      <c r="J106" s="8" t="s">
        <v>61</v>
      </c>
      <c r="K106" s="8" t="s">
        <v>62</v>
      </c>
      <c r="L106" s="8" t="s">
        <v>63</v>
      </c>
      <c r="M106" s="8" t="s">
        <v>64</v>
      </c>
      <c r="N106" s="8" t="s">
        <v>65</v>
      </c>
      <c r="O106" s="8" t="s">
        <v>66</v>
      </c>
      <c r="P106" s="8" t="s">
        <v>454</v>
      </c>
      <c r="Q106" s="9">
        <v>46157</v>
      </c>
      <c r="R106" s="8" t="s">
        <v>667</v>
      </c>
      <c r="S106" s="10">
        <v>6065</v>
      </c>
      <c r="T106" s="8" t="s">
        <v>44</v>
      </c>
      <c r="U106" s="8" t="s">
        <v>668</v>
      </c>
      <c r="V106" s="8" t="s">
        <v>20</v>
      </c>
      <c r="W106" s="8" t="str">
        <f>VLOOKUP(V106,[1]Catagories!$A$1:$B$9,2,FALSE)</f>
        <v>LARGE COMPANY</v>
      </c>
    </row>
    <row r="107" spans="2:23" x14ac:dyDescent="0.3">
      <c r="B107" s="7" t="s">
        <v>582</v>
      </c>
      <c r="C107" s="7" t="s">
        <v>563</v>
      </c>
      <c r="D107" s="8" t="s">
        <v>33</v>
      </c>
      <c r="E107" s="8" t="s">
        <v>34</v>
      </c>
      <c r="F107" s="8" t="s">
        <v>92</v>
      </c>
      <c r="G107" s="8" t="s">
        <v>93</v>
      </c>
      <c r="H107" s="8" t="s">
        <v>94</v>
      </c>
      <c r="I107" s="8" t="s">
        <v>95</v>
      </c>
      <c r="J107" s="8" t="s">
        <v>100</v>
      </c>
      <c r="K107" s="8" t="s">
        <v>101</v>
      </c>
      <c r="L107" s="8" t="s">
        <v>102</v>
      </c>
      <c r="M107" s="8" t="s">
        <v>103</v>
      </c>
      <c r="N107" s="8" t="s">
        <v>41</v>
      </c>
      <c r="O107" s="8" t="s">
        <v>42</v>
      </c>
      <c r="P107" s="8" t="s">
        <v>428</v>
      </c>
      <c r="Q107" s="9">
        <v>46131</v>
      </c>
      <c r="R107" s="8" t="s">
        <v>669</v>
      </c>
      <c r="S107" s="10">
        <v>6415.98</v>
      </c>
      <c r="T107" s="8" t="s">
        <v>44</v>
      </c>
      <c r="U107" s="8" t="s">
        <v>104</v>
      </c>
      <c r="V107" s="8" t="s">
        <v>21</v>
      </c>
      <c r="W107" s="8" t="str">
        <f>VLOOKUP(V107,[1]Catagories!$A$1:$B$9,2,FALSE)</f>
        <v>MEDIUM COMPANY</v>
      </c>
    </row>
    <row r="108" spans="2:23" x14ac:dyDescent="0.3">
      <c r="B108" s="7" t="s">
        <v>582</v>
      </c>
      <c r="C108" s="7" t="s">
        <v>563</v>
      </c>
      <c r="D108" s="8" t="s">
        <v>33</v>
      </c>
      <c r="E108" s="8" t="s">
        <v>34</v>
      </c>
      <c r="F108" s="8" t="s">
        <v>92</v>
      </c>
      <c r="G108" s="8" t="s">
        <v>93</v>
      </c>
      <c r="H108" s="8" t="s">
        <v>94</v>
      </c>
      <c r="I108" s="8" t="s">
        <v>95</v>
      </c>
      <c r="J108" s="8" t="s">
        <v>96</v>
      </c>
      <c r="K108" s="8" t="s">
        <v>97</v>
      </c>
      <c r="L108" s="8" t="s">
        <v>57</v>
      </c>
      <c r="M108" s="8" t="s">
        <v>58</v>
      </c>
      <c r="N108" s="8" t="s">
        <v>41</v>
      </c>
      <c r="O108" s="8" t="s">
        <v>42</v>
      </c>
      <c r="P108" s="8" t="s">
        <v>98</v>
      </c>
      <c r="Q108" s="9">
        <v>46157</v>
      </c>
      <c r="R108" s="8" t="s">
        <v>670</v>
      </c>
      <c r="S108" s="10">
        <v>12564.35</v>
      </c>
      <c r="T108" s="8" t="s">
        <v>44</v>
      </c>
      <c r="U108" s="8" t="s">
        <v>99</v>
      </c>
      <c r="V108" s="8" t="s">
        <v>20</v>
      </c>
      <c r="W108" s="8" t="str">
        <f>VLOOKUP(V108,[1]Catagories!$A$1:$B$9,2,FALSE)</f>
        <v>LARGE COMPANY</v>
      </c>
    </row>
    <row r="109" spans="2:23" x14ac:dyDescent="0.3">
      <c r="B109" s="7" t="s">
        <v>582</v>
      </c>
      <c r="C109" s="7" t="s">
        <v>563</v>
      </c>
      <c r="D109" s="8" t="s">
        <v>33</v>
      </c>
      <c r="E109" s="8" t="s">
        <v>34</v>
      </c>
      <c r="F109" s="8" t="s">
        <v>92</v>
      </c>
      <c r="G109" s="8" t="s">
        <v>93</v>
      </c>
      <c r="H109" s="8" t="s">
        <v>94</v>
      </c>
      <c r="I109" s="8" t="s">
        <v>95</v>
      </c>
      <c r="J109" s="8" t="s">
        <v>96</v>
      </c>
      <c r="K109" s="8" t="s">
        <v>97</v>
      </c>
      <c r="L109" s="8" t="s">
        <v>57</v>
      </c>
      <c r="M109" s="8" t="s">
        <v>58</v>
      </c>
      <c r="N109" s="8" t="s">
        <v>41</v>
      </c>
      <c r="O109" s="8" t="s">
        <v>42</v>
      </c>
      <c r="P109" s="8" t="s">
        <v>98</v>
      </c>
      <c r="Q109" s="9">
        <v>46157</v>
      </c>
      <c r="R109" s="8" t="s">
        <v>671</v>
      </c>
      <c r="S109" s="10">
        <v>10435.07</v>
      </c>
      <c r="T109" s="8" t="s">
        <v>44</v>
      </c>
      <c r="U109" s="8" t="s">
        <v>99</v>
      </c>
      <c r="V109" s="8" t="s">
        <v>20</v>
      </c>
      <c r="W109" s="8" t="str">
        <f>VLOOKUP(V109,[1]Catagories!$A$1:$B$9,2,FALSE)</f>
        <v>LARGE COMPANY</v>
      </c>
    </row>
    <row r="110" spans="2:23" x14ac:dyDescent="0.3">
      <c r="B110" s="7" t="s">
        <v>582</v>
      </c>
      <c r="C110" s="7" t="s">
        <v>563</v>
      </c>
      <c r="D110" s="8" t="s">
        <v>33</v>
      </c>
      <c r="E110" s="8" t="s">
        <v>34</v>
      </c>
      <c r="F110" s="8" t="s">
        <v>92</v>
      </c>
      <c r="G110" s="8" t="s">
        <v>93</v>
      </c>
      <c r="H110" s="8" t="s">
        <v>94</v>
      </c>
      <c r="I110" s="8" t="s">
        <v>95</v>
      </c>
      <c r="J110" s="8" t="s">
        <v>96</v>
      </c>
      <c r="K110" s="8" t="s">
        <v>97</v>
      </c>
      <c r="L110" s="8" t="s">
        <v>57</v>
      </c>
      <c r="M110" s="8" t="s">
        <v>58</v>
      </c>
      <c r="N110" s="8" t="s">
        <v>41</v>
      </c>
      <c r="O110" s="8" t="s">
        <v>42</v>
      </c>
      <c r="P110" s="8" t="s">
        <v>568</v>
      </c>
      <c r="Q110" s="9">
        <v>46131</v>
      </c>
      <c r="R110" s="8" t="s">
        <v>669</v>
      </c>
      <c r="S110" s="10">
        <v>93355.72</v>
      </c>
      <c r="T110" s="8" t="s">
        <v>44</v>
      </c>
      <c r="U110" s="8" t="s">
        <v>104</v>
      </c>
      <c r="V110" s="8" t="s">
        <v>21</v>
      </c>
      <c r="W110" s="8" t="str">
        <f>VLOOKUP(V110,[1]Catagories!$A$1:$B$9,2,FALSE)</f>
        <v>MEDIUM COMPANY</v>
      </c>
    </row>
    <row r="111" spans="2:23" x14ac:dyDescent="0.3">
      <c r="B111" s="7" t="s">
        <v>582</v>
      </c>
      <c r="C111" s="7" t="s">
        <v>563</v>
      </c>
      <c r="D111" s="8" t="s">
        <v>33</v>
      </c>
      <c r="E111" s="8" t="s">
        <v>34</v>
      </c>
      <c r="F111" s="8" t="s">
        <v>92</v>
      </c>
      <c r="G111" s="8" t="s">
        <v>93</v>
      </c>
      <c r="H111" s="8" t="s">
        <v>105</v>
      </c>
      <c r="I111" s="8" t="s">
        <v>106</v>
      </c>
      <c r="J111" s="8" t="s">
        <v>61</v>
      </c>
      <c r="K111" s="8" t="s">
        <v>62</v>
      </c>
      <c r="L111" s="8" t="s">
        <v>63</v>
      </c>
      <c r="M111" s="8" t="s">
        <v>64</v>
      </c>
      <c r="N111" s="8" t="s">
        <v>65</v>
      </c>
      <c r="O111" s="8" t="s">
        <v>66</v>
      </c>
      <c r="P111" s="8" t="s">
        <v>357</v>
      </c>
      <c r="Q111" s="9">
        <v>46169</v>
      </c>
      <c r="R111" s="8" t="s">
        <v>672</v>
      </c>
      <c r="S111" s="10">
        <v>12842.5</v>
      </c>
      <c r="T111" s="8" t="s">
        <v>44</v>
      </c>
      <c r="U111" s="8" t="s">
        <v>673</v>
      </c>
      <c r="V111" s="8" t="s">
        <v>21</v>
      </c>
      <c r="W111" s="8" t="str">
        <f>VLOOKUP(V111,[1]Catagories!$A$1:$B$9,2,FALSE)</f>
        <v>MEDIUM COMPANY</v>
      </c>
    </row>
    <row r="112" spans="2:23" x14ac:dyDescent="0.3">
      <c r="B112" s="7" t="s">
        <v>582</v>
      </c>
      <c r="C112" s="7" t="s">
        <v>563</v>
      </c>
      <c r="D112" s="8" t="s">
        <v>33</v>
      </c>
      <c r="E112" s="8" t="s">
        <v>34</v>
      </c>
      <c r="F112" s="8" t="s">
        <v>92</v>
      </c>
      <c r="G112" s="8" t="s">
        <v>93</v>
      </c>
      <c r="H112" s="8" t="s">
        <v>105</v>
      </c>
      <c r="I112" s="8" t="s">
        <v>106</v>
      </c>
      <c r="J112" s="8" t="s">
        <v>100</v>
      </c>
      <c r="K112" s="8" t="s">
        <v>101</v>
      </c>
      <c r="L112" s="8" t="s">
        <v>102</v>
      </c>
      <c r="M112" s="8" t="s">
        <v>103</v>
      </c>
      <c r="N112" s="8" t="s">
        <v>41</v>
      </c>
      <c r="O112" s="8" t="s">
        <v>42</v>
      </c>
      <c r="P112" s="8" t="s">
        <v>674</v>
      </c>
      <c r="Q112" s="9">
        <v>46169</v>
      </c>
      <c r="R112" s="8" t="s">
        <v>675</v>
      </c>
      <c r="S112" s="10">
        <v>38000</v>
      </c>
      <c r="T112" s="8" t="s">
        <v>44</v>
      </c>
      <c r="U112" s="8" t="s">
        <v>104</v>
      </c>
      <c r="V112" s="8" t="s">
        <v>21</v>
      </c>
      <c r="W112" s="8" t="str">
        <f>VLOOKUP(V112,[1]Catagories!$A$1:$B$9,2,FALSE)</f>
        <v>MEDIUM COMPANY</v>
      </c>
    </row>
    <row r="113" spans="2:23" x14ac:dyDescent="0.3">
      <c r="B113" s="7" t="s">
        <v>582</v>
      </c>
      <c r="C113" s="7" t="s">
        <v>563</v>
      </c>
      <c r="D113" s="8" t="s">
        <v>33</v>
      </c>
      <c r="E113" s="8" t="s">
        <v>34</v>
      </c>
      <c r="F113" s="8" t="s">
        <v>92</v>
      </c>
      <c r="G113" s="8" t="s">
        <v>93</v>
      </c>
      <c r="H113" s="8" t="s">
        <v>105</v>
      </c>
      <c r="I113" s="8" t="s">
        <v>106</v>
      </c>
      <c r="J113" s="8" t="s">
        <v>96</v>
      </c>
      <c r="K113" s="8" t="s">
        <v>97</v>
      </c>
      <c r="L113" s="8" t="s">
        <v>57</v>
      </c>
      <c r="M113" s="8" t="s">
        <v>58</v>
      </c>
      <c r="N113" s="8" t="s">
        <v>41</v>
      </c>
      <c r="O113" s="8" t="s">
        <v>42</v>
      </c>
      <c r="P113" s="8" t="s">
        <v>429</v>
      </c>
      <c r="Q113" s="9">
        <v>46131</v>
      </c>
      <c r="R113" s="8" t="s">
        <v>676</v>
      </c>
      <c r="S113" s="10">
        <v>15000</v>
      </c>
      <c r="T113" s="8" t="s">
        <v>44</v>
      </c>
      <c r="U113" s="8" t="s">
        <v>99</v>
      </c>
      <c r="V113" s="8" t="s">
        <v>20</v>
      </c>
      <c r="W113" s="8" t="str">
        <f>VLOOKUP(V113,[1]Catagories!$A$1:$B$9,2,FALSE)</f>
        <v>LARGE COMPANY</v>
      </c>
    </row>
    <row r="114" spans="2:23" x14ac:dyDescent="0.3">
      <c r="B114" s="7" t="s">
        <v>582</v>
      </c>
      <c r="C114" s="7" t="s">
        <v>563</v>
      </c>
      <c r="D114" s="8" t="s">
        <v>33</v>
      </c>
      <c r="E114" s="8" t="s">
        <v>34</v>
      </c>
      <c r="F114" s="8" t="s">
        <v>569</v>
      </c>
      <c r="G114" s="8" t="s">
        <v>570</v>
      </c>
      <c r="H114" s="8" t="s">
        <v>569</v>
      </c>
      <c r="I114" s="8" t="s">
        <v>571</v>
      </c>
      <c r="J114" s="8" t="s">
        <v>125</v>
      </c>
      <c r="K114" s="8" t="s">
        <v>126</v>
      </c>
      <c r="L114" s="8" t="s">
        <v>127</v>
      </c>
      <c r="M114" s="8" t="s">
        <v>128</v>
      </c>
      <c r="N114" s="8" t="s">
        <v>41</v>
      </c>
      <c r="O114" s="8" t="s">
        <v>42</v>
      </c>
      <c r="P114" s="8" t="s">
        <v>129</v>
      </c>
      <c r="Q114" s="9">
        <v>46127</v>
      </c>
      <c r="R114" s="8" t="s">
        <v>677</v>
      </c>
      <c r="S114" s="10">
        <v>38846</v>
      </c>
      <c r="T114" s="8" t="s">
        <v>44</v>
      </c>
      <c r="U114" s="8" t="s">
        <v>87</v>
      </c>
      <c r="V114" s="8" t="s">
        <v>78</v>
      </c>
      <c r="W114" s="8" t="str">
        <f>VLOOKUP(V114,[1]Catagories!$A$1:$B$9,2,FALSE)</f>
        <v>LOCAL AUTHORITY</v>
      </c>
    </row>
    <row r="115" spans="2:23" x14ac:dyDescent="0.3">
      <c r="B115" s="7" t="s">
        <v>582</v>
      </c>
      <c r="C115" s="7" t="s">
        <v>563</v>
      </c>
      <c r="D115" s="8" t="s">
        <v>33</v>
      </c>
      <c r="E115" s="8" t="s">
        <v>34</v>
      </c>
      <c r="F115" s="8" t="s">
        <v>121</v>
      </c>
      <c r="G115" s="8" t="s">
        <v>122</v>
      </c>
      <c r="H115" s="8" t="s">
        <v>123</v>
      </c>
      <c r="I115" s="8" t="s">
        <v>124</v>
      </c>
      <c r="J115" s="8" t="s">
        <v>79</v>
      </c>
      <c r="K115" s="8" t="s">
        <v>80</v>
      </c>
      <c r="L115" s="8" t="s">
        <v>57</v>
      </c>
      <c r="M115" s="8" t="s">
        <v>58</v>
      </c>
      <c r="N115" s="8" t="s">
        <v>41</v>
      </c>
      <c r="O115" s="8" t="s">
        <v>42</v>
      </c>
      <c r="P115" s="8" t="s">
        <v>81</v>
      </c>
      <c r="Q115" s="9">
        <v>46178</v>
      </c>
      <c r="R115" s="8" t="s">
        <v>678</v>
      </c>
      <c r="S115" s="10">
        <v>14734.5</v>
      </c>
      <c r="T115" s="8" t="s">
        <v>44</v>
      </c>
      <c r="U115" s="8" t="s">
        <v>131</v>
      </c>
      <c r="V115" s="8" t="s">
        <v>20</v>
      </c>
      <c r="W115" s="8" t="str">
        <f>VLOOKUP(V115,[1]Catagories!$A$1:$B$9,2,FALSE)</f>
        <v>LARGE COMPANY</v>
      </c>
    </row>
    <row r="116" spans="2:23" x14ac:dyDescent="0.3">
      <c r="B116" s="7" t="s">
        <v>582</v>
      </c>
      <c r="C116" s="7" t="s">
        <v>563</v>
      </c>
      <c r="D116" s="8" t="s">
        <v>33</v>
      </c>
      <c r="E116" s="8" t="s">
        <v>34</v>
      </c>
      <c r="F116" s="8" t="s">
        <v>132</v>
      </c>
      <c r="G116" s="8" t="s">
        <v>133</v>
      </c>
      <c r="H116" s="8" t="s">
        <v>137</v>
      </c>
      <c r="I116" s="8" t="s">
        <v>138</v>
      </c>
      <c r="J116" s="8" t="s">
        <v>96</v>
      </c>
      <c r="K116" s="8" t="s">
        <v>97</v>
      </c>
      <c r="L116" s="8" t="s">
        <v>57</v>
      </c>
      <c r="M116" s="8" t="s">
        <v>58</v>
      </c>
      <c r="N116" s="8" t="s">
        <v>41</v>
      </c>
      <c r="O116" s="8" t="s">
        <v>42</v>
      </c>
      <c r="P116" s="8" t="s">
        <v>98</v>
      </c>
      <c r="Q116" s="9">
        <v>46132</v>
      </c>
      <c r="R116" s="8" t="s">
        <v>679</v>
      </c>
      <c r="S116" s="10">
        <v>12000</v>
      </c>
      <c r="T116" s="8" t="s">
        <v>44</v>
      </c>
      <c r="U116" s="8" t="s">
        <v>258</v>
      </c>
      <c r="V116" s="8" t="s">
        <v>20</v>
      </c>
      <c r="W116" s="8" t="str">
        <f>VLOOKUP(V116,[1]Catagories!$A$1:$B$9,2,FALSE)</f>
        <v>LARGE COMPANY</v>
      </c>
    </row>
    <row r="117" spans="2:23" x14ac:dyDescent="0.3">
      <c r="B117" s="7" t="s">
        <v>582</v>
      </c>
      <c r="C117" s="7" t="s">
        <v>563</v>
      </c>
      <c r="D117" s="8" t="s">
        <v>33</v>
      </c>
      <c r="E117" s="8" t="s">
        <v>34</v>
      </c>
      <c r="F117" s="8" t="s">
        <v>132</v>
      </c>
      <c r="G117" s="8" t="s">
        <v>133</v>
      </c>
      <c r="H117" s="8" t="s">
        <v>518</v>
      </c>
      <c r="I117" s="8" t="s">
        <v>519</v>
      </c>
      <c r="J117" s="8" t="s">
        <v>96</v>
      </c>
      <c r="K117" s="8" t="s">
        <v>97</v>
      </c>
      <c r="L117" s="8" t="s">
        <v>57</v>
      </c>
      <c r="M117" s="8" t="s">
        <v>58</v>
      </c>
      <c r="N117" s="8" t="s">
        <v>41</v>
      </c>
      <c r="O117" s="8" t="s">
        <v>42</v>
      </c>
      <c r="P117" s="8" t="s">
        <v>98</v>
      </c>
      <c r="Q117" s="9">
        <v>46132</v>
      </c>
      <c r="R117" s="8" t="s">
        <v>679</v>
      </c>
      <c r="S117" s="10">
        <v>20000</v>
      </c>
      <c r="T117" s="8" t="s">
        <v>44</v>
      </c>
      <c r="U117" s="8" t="s">
        <v>258</v>
      </c>
      <c r="V117" s="8" t="s">
        <v>20</v>
      </c>
      <c r="W117" s="8" t="str">
        <f>VLOOKUP(V117,[1]Catagories!$A$1:$B$9,2,FALSE)</f>
        <v>LARGE COMPANY</v>
      </c>
    </row>
    <row r="118" spans="2:23" x14ac:dyDescent="0.3">
      <c r="B118" s="7" t="s">
        <v>582</v>
      </c>
      <c r="C118" s="7" t="s">
        <v>563</v>
      </c>
      <c r="D118" s="8" t="s">
        <v>33</v>
      </c>
      <c r="E118" s="8" t="s">
        <v>34</v>
      </c>
      <c r="F118" s="8" t="s">
        <v>132</v>
      </c>
      <c r="G118" s="8" t="s">
        <v>133</v>
      </c>
      <c r="H118" s="8" t="s">
        <v>402</v>
      </c>
      <c r="I118" s="8" t="s">
        <v>403</v>
      </c>
      <c r="J118" s="8" t="s">
        <v>125</v>
      </c>
      <c r="K118" s="8" t="s">
        <v>126</v>
      </c>
      <c r="L118" s="8" t="s">
        <v>127</v>
      </c>
      <c r="M118" s="8" t="s">
        <v>128</v>
      </c>
      <c r="N118" s="8" t="s">
        <v>41</v>
      </c>
      <c r="O118" s="8" t="s">
        <v>42</v>
      </c>
      <c r="P118" s="8" t="s">
        <v>129</v>
      </c>
      <c r="Q118" s="9">
        <v>46202</v>
      </c>
      <c r="R118" s="8" t="s">
        <v>680</v>
      </c>
      <c r="S118" s="10">
        <v>20000</v>
      </c>
      <c r="T118" s="8" t="s">
        <v>44</v>
      </c>
      <c r="U118" s="8" t="s">
        <v>377</v>
      </c>
      <c r="V118" s="8" t="s">
        <v>21</v>
      </c>
      <c r="W118" s="8" t="str">
        <f>VLOOKUP(V118,[1]Catagories!$A$1:$B$9,2,FALSE)</f>
        <v>MEDIUM COMPANY</v>
      </c>
    </row>
    <row r="119" spans="2:23" x14ac:dyDescent="0.3">
      <c r="B119" s="7" t="s">
        <v>582</v>
      </c>
      <c r="C119" s="7" t="s">
        <v>563</v>
      </c>
      <c r="D119" s="8" t="s">
        <v>33</v>
      </c>
      <c r="E119" s="8" t="s">
        <v>34</v>
      </c>
      <c r="F119" s="8" t="s">
        <v>132</v>
      </c>
      <c r="G119" s="8" t="s">
        <v>133</v>
      </c>
      <c r="H119" s="8" t="s">
        <v>402</v>
      </c>
      <c r="I119" s="8" t="s">
        <v>403</v>
      </c>
      <c r="J119" s="8" t="s">
        <v>286</v>
      </c>
      <c r="K119" s="8" t="s">
        <v>287</v>
      </c>
      <c r="L119" s="8" t="s">
        <v>260</v>
      </c>
      <c r="M119" s="8" t="s">
        <v>261</v>
      </c>
      <c r="N119" s="8" t="s">
        <v>41</v>
      </c>
      <c r="O119" s="8" t="s">
        <v>42</v>
      </c>
      <c r="P119" s="8" t="s">
        <v>288</v>
      </c>
      <c r="Q119" s="9">
        <v>46202</v>
      </c>
      <c r="R119" s="8" t="s">
        <v>681</v>
      </c>
      <c r="S119" s="10">
        <v>12000</v>
      </c>
      <c r="T119" s="8" t="s">
        <v>44</v>
      </c>
      <c r="U119" s="8" t="s">
        <v>377</v>
      </c>
      <c r="V119" s="8" t="s">
        <v>21</v>
      </c>
      <c r="W119" s="8" t="str">
        <f>VLOOKUP(V119,[1]Catagories!$A$1:$B$9,2,FALSE)</f>
        <v>MEDIUM COMPANY</v>
      </c>
    </row>
    <row r="120" spans="2:23" x14ac:dyDescent="0.3">
      <c r="B120" s="7" t="s">
        <v>582</v>
      </c>
      <c r="C120" s="7" t="s">
        <v>563</v>
      </c>
      <c r="D120" s="8" t="s">
        <v>33</v>
      </c>
      <c r="E120" s="8" t="s">
        <v>34</v>
      </c>
      <c r="F120" s="8" t="s">
        <v>132</v>
      </c>
      <c r="G120" s="8" t="s">
        <v>133</v>
      </c>
      <c r="H120" s="8" t="s">
        <v>402</v>
      </c>
      <c r="I120" s="8" t="s">
        <v>403</v>
      </c>
      <c r="J120" s="8" t="s">
        <v>61</v>
      </c>
      <c r="K120" s="8" t="s">
        <v>62</v>
      </c>
      <c r="L120" s="8" t="s">
        <v>63</v>
      </c>
      <c r="M120" s="8" t="s">
        <v>64</v>
      </c>
      <c r="N120" s="8" t="s">
        <v>65</v>
      </c>
      <c r="O120" s="8" t="s">
        <v>66</v>
      </c>
      <c r="P120" s="8" t="s">
        <v>19</v>
      </c>
      <c r="Q120" s="9">
        <v>46202</v>
      </c>
      <c r="R120" s="8" t="s">
        <v>682</v>
      </c>
      <c r="S120" s="10">
        <v>10000</v>
      </c>
      <c r="T120" s="8" t="s">
        <v>44</v>
      </c>
      <c r="U120" s="8" t="s">
        <v>139</v>
      </c>
      <c r="V120" s="8" t="s">
        <v>16</v>
      </c>
      <c r="W120" s="8" t="str">
        <f>VLOOKUP(V120,[1]Catagories!$A$1:$B$9,2,FALSE)</f>
        <v>SMALL COMPANY</v>
      </c>
    </row>
    <row r="121" spans="2:23" x14ac:dyDescent="0.3">
      <c r="B121" s="7" t="s">
        <v>582</v>
      </c>
      <c r="C121" s="7" t="s">
        <v>563</v>
      </c>
      <c r="D121" s="8" t="s">
        <v>33</v>
      </c>
      <c r="E121" s="8" t="s">
        <v>34</v>
      </c>
      <c r="F121" s="8" t="s">
        <v>132</v>
      </c>
      <c r="G121" s="8" t="s">
        <v>133</v>
      </c>
      <c r="H121" s="8" t="s">
        <v>402</v>
      </c>
      <c r="I121" s="8" t="s">
        <v>403</v>
      </c>
      <c r="J121" s="8" t="s">
        <v>96</v>
      </c>
      <c r="K121" s="8" t="s">
        <v>97</v>
      </c>
      <c r="L121" s="8" t="s">
        <v>57</v>
      </c>
      <c r="M121" s="8" t="s">
        <v>58</v>
      </c>
      <c r="N121" s="8" t="s">
        <v>41</v>
      </c>
      <c r="O121" s="8" t="s">
        <v>42</v>
      </c>
      <c r="P121" s="8" t="s">
        <v>98</v>
      </c>
      <c r="Q121" s="9">
        <v>46132</v>
      </c>
      <c r="R121" s="8" t="s">
        <v>679</v>
      </c>
      <c r="S121" s="10">
        <v>6000</v>
      </c>
      <c r="T121" s="8" t="s">
        <v>44</v>
      </c>
      <c r="U121" s="8" t="s">
        <v>258</v>
      </c>
      <c r="V121" s="8" t="s">
        <v>20</v>
      </c>
      <c r="W121" s="8" t="str">
        <f>VLOOKUP(V121,[1]Catagories!$A$1:$B$9,2,FALSE)</f>
        <v>LARGE COMPANY</v>
      </c>
    </row>
    <row r="122" spans="2:23" x14ac:dyDescent="0.3">
      <c r="B122" s="14" t="s">
        <v>582</v>
      </c>
      <c r="C122" s="14" t="s">
        <v>563</v>
      </c>
      <c r="D122" s="15" t="s">
        <v>33</v>
      </c>
      <c r="E122" s="15" t="s">
        <v>34</v>
      </c>
      <c r="F122" s="15" t="s">
        <v>35</v>
      </c>
      <c r="G122" s="15" t="s">
        <v>36</v>
      </c>
      <c r="H122" s="15" t="s">
        <v>932</v>
      </c>
      <c r="I122" s="15" t="s">
        <v>933</v>
      </c>
      <c r="J122" s="15" t="s">
        <v>37</v>
      </c>
      <c r="K122" s="15" t="s">
        <v>38</v>
      </c>
      <c r="L122" s="15" t="s">
        <v>39</v>
      </c>
      <c r="M122" s="15" t="s">
        <v>40</v>
      </c>
      <c r="N122" s="15" t="s">
        <v>41</v>
      </c>
      <c r="O122" s="15" t="s">
        <v>42</v>
      </c>
      <c r="P122" s="15" t="s">
        <v>43</v>
      </c>
      <c r="Q122" s="16">
        <v>46294</v>
      </c>
      <c r="R122" s="15" t="s">
        <v>934</v>
      </c>
      <c r="S122" s="17">
        <v>8000</v>
      </c>
      <c r="T122" s="15" t="s">
        <v>44</v>
      </c>
      <c r="U122" s="15" t="s">
        <v>935</v>
      </c>
      <c r="V122" s="15" t="s">
        <v>16</v>
      </c>
      <c r="W122" s="15" t="str">
        <f>VLOOKUP(V122,[1]Catagories!$A$1:$B$9,2,FALSE)</f>
        <v>SMALL COMPANY</v>
      </c>
    </row>
    <row r="123" spans="2:23" x14ac:dyDescent="0.3">
      <c r="B123" s="14" t="s">
        <v>582</v>
      </c>
      <c r="C123" s="14" t="s">
        <v>563</v>
      </c>
      <c r="D123" s="15" t="s">
        <v>33</v>
      </c>
      <c r="E123" s="15" t="s">
        <v>34</v>
      </c>
      <c r="F123" s="15" t="s">
        <v>35</v>
      </c>
      <c r="G123" s="15" t="s">
        <v>36</v>
      </c>
      <c r="H123" s="15" t="s">
        <v>45</v>
      </c>
      <c r="I123" s="15" t="s">
        <v>46</v>
      </c>
      <c r="J123" s="15" t="s">
        <v>936</v>
      </c>
      <c r="K123" s="15" t="s">
        <v>937</v>
      </c>
      <c r="L123" s="15" t="s">
        <v>127</v>
      </c>
      <c r="M123" s="15" t="s">
        <v>128</v>
      </c>
      <c r="N123" s="15" t="s">
        <v>41</v>
      </c>
      <c r="O123" s="15" t="s">
        <v>42</v>
      </c>
      <c r="P123" s="15" t="s">
        <v>938</v>
      </c>
      <c r="Q123" s="16">
        <v>46245</v>
      </c>
      <c r="R123" s="15" t="s">
        <v>939</v>
      </c>
      <c r="S123" s="17">
        <v>12005.27</v>
      </c>
      <c r="T123" s="15" t="s">
        <v>44</v>
      </c>
      <c r="U123" s="15" t="s">
        <v>940</v>
      </c>
      <c r="V123" s="15" t="s">
        <v>21</v>
      </c>
      <c r="W123" s="15" t="str">
        <f>VLOOKUP(V123,[1]Catagories!$A$1:$B$9,2,FALSE)</f>
        <v>MEDIUM COMPANY</v>
      </c>
    </row>
    <row r="124" spans="2:23" x14ac:dyDescent="0.3">
      <c r="B124" s="14" t="s">
        <v>582</v>
      </c>
      <c r="C124" s="14" t="s">
        <v>563</v>
      </c>
      <c r="D124" s="15" t="s">
        <v>33</v>
      </c>
      <c r="E124" s="15" t="s">
        <v>34</v>
      </c>
      <c r="F124" s="15" t="s">
        <v>35</v>
      </c>
      <c r="G124" s="15" t="s">
        <v>36</v>
      </c>
      <c r="H124" s="15" t="s">
        <v>427</v>
      </c>
      <c r="I124" s="15" t="s">
        <v>375</v>
      </c>
      <c r="J124" s="15" t="s">
        <v>61</v>
      </c>
      <c r="K124" s="15" t="s">
        <v>62</v>
      </c>
      <c r="L124" s="15" t="s">
        <v>63</v>
      </c>
      <c r="M124" s="15" t="s">
        <v>64</v>
      </c>
      <c r="N124" s="15" t="s">
        <v>65</v>
      </c>
      <c r="O124" s="15" t="s">
        <v>66</v>
      </c>
      <c r="P124" s="15" t="s">
        <v>19</v>
      </c>
      <c r="Q124" s="16">
        <v>46230</v>
      </c>
      <c r="R124" s="15" t="s">
        <v>941</v>
      </c>
      <c r="S124" s="17">
        <v>7000</v>
      </c>
      <c r="T124" s="15" t="s">
        <v>44</v>
      </c>
      <c r="U124" s="15" t="s">
        <v>87</v>
      </c>
      <c r="V124" s="15" t="s">
        <v>78</v>
      </c>
      <c r="W124" s="15" t="str">
        <f>VLOOKUP(V124,[1]Catagories!$A$1:$B$9,2,FALSE)</f>
        <v>LOCAL AUTHORITY</v>
      </c>
    </row>
    <row r="125" spans="2:23" x14ac:dyDescent="0.3">
      <c r="B125" s="14" t="s">
        <v>582</v>
      </c>
      <c r="C125" s="14" t="s">
        <v>563</v>
      </c>
      <c r="D125" s="15" t="s">
        <v>33</v>
      </c>
      <c r="E125" s="15" t="s">
        <v>34</v>
      </c>
      <c r="F125" s="15" t="s">
        <v>82</v>
      </c>
      <c r="G125" s="15" t="s">
        <v>83</v>
      </c>
      <c r="H125" s="15" t="s">
        <v>84</v>
      </c>
      <c r="I125" s="15" t="s">
        <v>85</v>
      </c>
      <c r="J125" s="15" t="s">
        <v>298</v>
      </c>
      <c r="K125" s="15" t="s">
        <v>299</v>
      </c>
      <c r="L125" s="15" t="s">
        <v>127</v>
      </c>
      <c r="M125" s="15" t="s">
        <v>128</v>
      </c>
      <c r="N125" s="15" t="s">
        <v>41</v>
      </c>
      <c r="O125" s="15" t="s">
        <v>42</v>
      </c>
      <c r="P125" s="15" t="s">
        <v>300</v>
      </c>
      <c r="Q125" s="16">
        <v>46241</v>
      </c>
      <c r="R125" s="15" t="s">
        <v>942</v>
      </c>
      <c r="S125" s="17">
        <v>7000</v>
      </c>
      <c r="T125" s="15" t="s">
        <v>44</v>
      </c>
      <c r="U125" s="15" t="s">
        <v>943</v>
      </c>
      <c r="V125" s="15" t="s">
        <v>20</v>
      </c>
      <c r="W125" s="15" t="str">
        <f>VLOOKUP(V125,[1]Catagories!$A$1:$B$9,2,FALSE)</f>
        <v>LARGE COMPANY</v>
      </c>
    </row>
    <row r="126" spans="2:23" x14ac:dyDescent="0.3">
      <c r="B126" s="14" t="s">
        <v>582</v>
      </c>
      <c r="C126" s="14" t="s">
        <v>563</v>
      </c>
      <c r="D126" s="15" t="s">
        <v>33</v>
      </c>
      <c r="E126" s="15" t="s">
        <v>34</v>
      </c>
      <c r="F126" s="15" t="s">
        <v>92</v>
      </c>
      <c r="G126" s="15" t="s">
        <v>93</v>
      </c>
      <c r="H126" s="15" t="s">
        <v>94</v>
      </c>
      <c r="I126" s="15" t="s">
        <v>95</v>
      </c>
      <c r="J126" s="15" t="s">
        <v>61</v>
      </c>
      <c r="K126" s="15" t="s">
        <v>62</v>
      </c>
      <c r="L126" s="15" t="s">
        <v>63</v>
      </c>
      <c r="M126" s="15" t="s">
        <v>64</v>
      </c>
      <c r="N126" s="15" t="s">
        <v>65</v>
      </c>
      <c r="O126" s="15" t="s">
        <v>66</v>
      </c>
      <c r="P126" s="15" t="s">
        <v>357</v>
      </c>
      <c r="Q126" s="16">
        <v>46204</v>
      </c>
      <c r="R126" s="15" t="s">
        <v>944</v>
      </c>
      <c r="S126" s="17">
        <v>12155</v>
      </c>
      <c r="T126" s="15" t="s">
        <v>44</v>
      </c>
      <c r="U126" s="15" t="s">
        <v>673</v>
      </c>
      <c r="V126" s="15" t="s">
        <v>16</v>
      </c>
      <c r="W126" s="15" t="str">
        <f>VLOOKUP(V126,[1]Catagories!$A$1:$B$9,2,FALSE)</f>
        <v>SMALL COMPANY</v>
      </c>
    </row>
    <row r="127" spans="2:23" x14ac:dyDescent="0.3">
      <c r="B127" s="14" t="s">
        <v>582</v>
      </c>
      <c r="C127" s="14" t="s">
        <v>563</v>
      </c>
      <c r="D127" s="15" t="s">
        <v>33</v>
      </c>
      <c r="E127" s="15" t="s">
        <v>34</v>
      </c>
      <c r="F127" s="15" t="s">
        <v>92</v>
      </c>
      <c r="G127" s="15" t="s">
        <v>93</v>
      </c>
      <c r="H127" s="15" t="s">
        <v>94</v>
      </c>
      <c r="I127" s="15" t="s">
        <v>95</v>
      </c>
      <c r="J127" s="15" t="s">
        <v>100</v>
      </c>
      <c r="K127" s="15" t="s">
        <v>101</v>
      </c>
      <c r="L127" s="15" t="s">
        <v>102</v>
      </c>
      <c r="M127" s="15" t="s">
        <v>103</v>
      </c>
      <c r="N127" s="15" t="s">
        <v>41</v>
      </c>
      <c r="O127" s="15" t="s">
        <v>42</v>
      </c>
      <c r="P127" s="15" t="s">
        <v>945</v>
      </c>
      <c r="Q127" s="16">
        <v>46204</v>
      </c>
      <c r="R127" s="15" t="s">
        <v>946</v>
      </c>
      <c r="S127" s="17">
        <v>8996.08</v>
      </c>
      <c r="T127" s="15" t="s">
        <v>44</v>
      </c>
      <c r="U127" s="15" t="s">
        <v>104</v>
      </c>
      <c r="V127" s="15" t="s">
        <v>21</v>
      </c>
      <c r="W127" s="15" t="str">
        <f>VLOOKUP(V127,[1]Catagories!$A$1:$B$9,2,FALSE)</f>
        <v>MEDIUM COMPANY</v>
      </c>
    </row>
    <row r="128" spans="2:23" x14ac:dyDescent="0.3">
      <c r="B128" s="14" t="s">
        <v>582</v>
      </c>
      <c r="C128" s="14" t="s">
        <v>563</v>
      </c>
      <c r="D128" s="15" t="s">
        <v>33</v>
      </c>
      <c r="E128" s="15" t="s">
        <v>34</v>
      </c>
      <c r="F128" s="15" t="s">
        <v>92</v>
      </c>
      <c r="G128" s="15" t="s">
        <v>93</v>
      </c>
      <c r="H128" s="15" t="s">
        <v>94</v>
      </c>
      <c r="I128" s="15" t="s">
        <v>95</v>
      </c>
      <c r="J128" s="15" t="s">
        <v>96</v>
      </c>
      <c r="K128" s="15" t="s">
        <v>97</v>
      </c>
      <c r="L128" s="15" t="s">
        <v>57</v>
      </c>
      <c r="M128" s="15" t="s">
        <v>58</v>
      </c>
      <c r="N128" s="15" t="s">
        <v>41</v>
      </c>
      <c r="O128" s="15" t="s">
        <v>42</v>
      </c>
      <c r="P128" s="15" t="s">
        <v>568</v>
      </c>
      <c r="Q128" s="16">
        <v>46204</v>
      </c>
      <c r="R128" s="15" t="s">
        <v>946</v>
      </c>
      <c r="S128" s="17">
        <v>35192.29</v>
      </c>
      <c r="T128" s="15" t="s">
        <v>44</v>
      </c>
      <c r="U128" s="15" t="s">
        <v>104</v>
      </c>
      <c r="V128" s="15" t="s">
        <v>21</v>
      </c>
      <c r="W128" s="15" t="str">
        <f>VLOOKUP(V128,[1]Catagories!$A$1:$B$9,2,FALSE)</f>
        <v>MEDIUM COMPANY</v>
      </c>
    </row>
    <row r="129" spans="2:23" x14ac:dyDescent="0.3">
      <c r="B129" s="14" t="s">
        <v>582</v>
      </c>
      <c r="C129" s="14" t="s">
        <v>563</v>
      </c>
      <c r="D129" s="15" t="s">
        <v>33</v>
      </c>
      <c r="E129" s="15" t="s">
        <v>34</v>
      </c>
      <c r="F129" s="15" t="s">
        <v>92</v>
      </c>
      <c r="G129" s="15" t="s">
        <v>93</v>
      </c>
      <c r="H129" s="15" t="s">
        <v>94</v>
      </c>
      <c r="I129" s="15" t="s">
        <v>95</v>
      </c>
      <c r="J129" s="15" t="s">
        <v>947</v>
      </c>
      <c r="K129" s="15" t="s">
        <v>948</v>
      </c>
      <c r="L129" s="15" t="s">
        <v>102</v>
      </c>
      <c r="M129" s="15" t="s">
        <v>103</v>
      </c>
      <c r="N129" s="15" t="s">
        <v>41</v>
      </c>
      <c r="O129" s="15" t="s">
        <v>42</v>
      </c>
      <c r="P129" s="15" t="s">
        <v>949</v>
      </c>
      <c r="Q129" s="16">
        <v>46204</v>
      </c>
      <c r="R129" s="15" t="s">
        <v>950</v>
      </c>
      <c r="S129" s="17">
        <v>8276.65</v>
      </c>
      <c r="T129" s="15" t="s">
        <v>44</v>
      </c>
      <c r="U129" s="15" t="s">
        <v>104</v>
      </c>
      <c r="V129" s="15" t="s">
        <v>21</v>
      </c>
      <c r="W129" s="15" t="str">
        <f>VLOOKUP(V129,[1]Catagories!$A$1:$B$9,2,FALSE)</f>
        <v>MEDIUM COMPANY</v>
      </c>
    </row>
    <row r="130" spans="2:23" x14ac:dyDescent="0.3">
      <c r="B130" s="14" t="s">
        <v>582</v>
      </c>
      <c r="C130" s="14" t="s">
        <v>563</v>
      </c>
      <c r="D130" s="15" t="s">
        <v>33</v>
      </c>
      <c r="E130" s="15" t="s">
        <v>34</v>
      </c>
      <c r="F130" s="15" t="s">
        <v>92</v>
      </c>
      <c r="G130" s="15" t="s">
        <v>93</v>
      </c>
      <c r="H130" s="15" t="s">
        <v>94</v>
      </c>
      <c r="I130" s="15" t="s">
        <v>95</v>
      </c>
      <c r="J130" s="15" t="s">
        <v>119</v>
      </c>
      <c r="K130" s="15" t="s">
        <v>120</v>
      </c>
      <c r="L130" s="15" t="s">
        <v>39</v>
      </c>
      <c r="M130" s="15" t="s">
        <v>40</v>
      </c>
      <c r="N130" s="15" t="s">
        <v>41</v>
      </c>
      <c r="O130" s="15" t="s">
        <v>42</v>
      </c>
      <c r="P130" s="15" t="s">
        <v>357</v>
      </c>
      <c r="Q130" s="16">
        <v>46258</v>
      </c>
      <c r="R130" s="15" t="s">
        <v>951</v>
      </c>
      <c r="S130" s="17">
        <v>14291.71</v>
      </c>
      <c r="T130" s="15" t="s">
        <v>44</v>
      </c>
      <c r="U130" s="15" t="s">
        <v>952</v>
      </c>
      <c r="V130" s="15" t="s">
        <v>16</v>
      </c>
      <c r="W130" s="15" t="str">
        <f>VLOOKUP(V130,[1]Catagories!$A$1:$B$9,2,FALSE)</f>
        <v>SMALL COMPANY</v>
      </c>
    </row>
    <row r="131" spans="2:23" x14ac:dyDescent="0.3">
      <c r="B131" s="14" t="s">
        <v>582</v>
      </c>
      <c r="C131" s="14" t="s">
        <v>563</v>
      </c>
      <c r="D131" s="15" t="s">
        <v>33</v>
      </c>
      <c r="E131" s="15" t="s">
        <v>34</v>
      </c>
      <c r="F131" s="15" t="s">
        <v>92</v>
      </c>
      <c r="G131" s="15" t="s">
        <v>93</v>
      </c>
      <c r="H131" s="15" t="s">
        <v>105</v>
      </c>
      <c r="I131" s="15" t="s">
        <v>106</v>
      </c>
      <c r="J131" s="15" t="s">
        <v>37</v>
      </c>
      <c r="K131" s="15" t="s">
        <v>38</v>
      </c>
      <c r="L131" s="15" t="s">
        <v>39</v>
      </c>
      <c r="M131" s="15" t="s">
        <v>40</v>
      </c>
      <c r="N131" s="15" t="s">
        <v>41</v>
      </c>
      <c r="O131" s="15" t="s">
        <v>42</v>
      </c>
      <c r="P131" s="15" t="s">
        <v>180</v>
      </c>
      <c r="Q131" s="16">
        <v>46204</v>
      </c>
      <c r="R131" s="15" t="s">
        <v>953</v>
      </c>
      <c r="S131" s="17">
        <v>11902.51</v>
      </c>
      <c r="T131" s="15" t="s">
        <v>44</v>
      </c>
      <c r="U131" s="15" t="s">
        <v>264</v>
      </c>
      <c r="V131" s="15" t="s">
        <v>20</v>
      </c>
      <c r="W131" s="15" t="str">
        <f>VLOOKUP(V131,[1]Catagories!$A$1:$B$9,2,FALSE)</f>
        <v>LARGE COMPANY</v>
      </c>
    </row>
    <row r="132" spans="2:23" x14ac:dyDescent="0.3">
      <c r="B132" s="14" t="s">
        <v>582</v>
      </c>
      <c r="C132" s="14" t="s">
        <v>563</v>
      </c>
      <c r="D132" s="15" t="s">
        <v>33</v>
      </c>
      <c r="E132" s="15" t="s">
        <v>34</v>
      </c>
      <c r="F132" s="15" t="s">
        <v>132</v>
      </c>
      <c r="G132" s="15" t="s">
        <v>133</v>
      </c>
      <c r="H132" s="15" t="s">
        <v>402</v>
      </c>
      <c r="I132" s="15" t="s">
        <v>403</v>
      </c>
      <c r="J132" s="15" t="s">
        <v>125</v>
      </c>
      <c r="K132" s="15" t="s">
        <v>126</v>
      </c>
      <c r="L132" s="15" t="s">
        <v>127</v>
      </c>
      <c r="M132" s="15" t="s">
        <v>128</v>
      </c>
      <c r="N132" s="15" t="s">
        <v>41</v>
      </c>
      <c r="O132" s="15" t="s">
        <v>42</v>
      </c>
      <c r="P132" s="15" t="s">
        <v>129</v>
      </c>
      <c r="Q132" s="16">
        <v>46289</v>
      </c>
      <c r="R132" s="15" t="s">
        <v>954</v>
      </c>
      <c r="S132" s="17">
        <v>22500</v>
      </c>
      <c r="T132" s="15" t="s">
        <v>44</v>
      </c>
      <c r="U132" s="15" t="s">
        <v>955</v>
      </c>
      <c r="V132" s="15" t="s">
        <v>16</v>
      </c>
      <c r="W132" s="15" t="str">
        <f>VLOOKUP(V132,[1]Catagories!$A$1:$B$9,2,FALSE)</f>
        <v>SMALL COMPANY</v>
      </c>
    </row>
    <row r="133" spans="2:23" x14ac:dyDescent="0.3">
      <c r="B133" s="14" t="s">
        <v>582</v>
      </c>
      <c r="C133" s="14" t="s">
        <v>563</v>
      </c>
      <c r="D133" s="15" t="s">
        <v>33</v>
      </c>
      <c r="E133" s="15" t="s">
        <v>34</v>
      </c>
      <c r="F133" s="15" t="s">
        <v>132</v>
      </c>
      <c r="G133" s="15" t="s">
        <v>133</v>
      </c>
      <c r="H133" s="15" t="s">
        <v>402</v>
      </c>
      <c r="I133" s="15" t="s">
        <v>403</v>
      </c>
      <c r="J133" s="15" t="s">
        <v>79</v>
      </c>
      <c r="K133" s="15" t="s">
        <v>80</v>
      </c>
      <c r="L133" s="15" t="s">
        <v>57</v>
      </c>
      <c r="M133" s="15" t="s">
        <v>58</v>
      </c>
      <c r="N133" s="15" t="s">
        <v>41</v>
      </c>
      <c r="O133" s="15" t="s">
        <v>42</v>
      </c>
      <c r="P133" s="15" t="s">
        <v>81</v>
      </c>
      <c r="Q133" s="16">
        <v>46218</v>
      </c>
      <c r="R133" s="15" t="s">
        <v>956</v>
      </c>
      <c r="S133" s="17">
        <v>65462</v>
      </c>
      <c r="T133" s="15" t="s">
        <v>44</v>
      </c>
      <c r="U133" s="15" t="s">
        <v>955</v>
      </c>
      <c r="V133" s="15" t="s">
        <v>16</v>
      </c>
      <c r="W133" s="15" t="str">
        <f>VLOOKUP(V133,[1]Catagories!$A$1:$B$9,2,FALSE)</f>
        <v>SMALL COMPANY</v>
      </c>
    </row>
    <row r="134" spans="2:23" x14ac:dyDescent="0.3">
      <c r="B134" s="14" t="s">
        <v>582</v>
      </c>
      <c r="C134" s="14" t="s">
        <v>563</v>
      </c>
      <c r="D134" s="15" t="s">
        <v>33</v>
      </c>
      <c r="E134" s="15" t="s">
        <v>34</v>
      </c>
      <c r="F134" s="15" t="s">
        <v>132</v>
      </c>
      <c r="G134" s="15" t="s">
        <v>133</v>
      </c>
      <c r="H134" s="15" t="s">
        <v>402</v>
      </c>
      <c r="I134" s="15" t="s">
        <v>403</v>
      </c>
      <c r="J134" s="15" t="s">
        <v>55</v>
      </c>
      <c r="K134" s="15" t="s">
        <v>56</v>
      </c>
      <c r="L134" s="15" t="s">
        <v>57</v>
      </c>
      <c r="M134" s="15" t="s">
        <v>58</v>
      </c>
      <c r="N134" s="15" t="s">
        <v>41</v>
      </c>
      <c r="O134" s="15" t="s">
        <v>42</v>
      </c>
      <c r="P134" s="15" t="s">
        <v>130</v>
      </c>
      <c r="Q134" s="16">
        <v>46220</v>
      </c>
      <c r="R134" s="15" t="s">
        <v>957</v>
      </c>
      <c r="S134" s="17">
        <v>10350</v>
      </c>
      <c r="T134" s="15" t="s">
        <v>44</v>
      </c>
      <c r="U134" s="15" t="s">
        <v>131</v>
      </c>
      <c r="V134" s="15" t="s">
        <v>20</v>
      </c>
      <c r="W134" s="15" t="str">
        <f>VLOOKUP(V134,[1]Catagories!$A$1:$B$9,2,FALSE)</f>
        <v>LARGE COMPANY</v>
      </c>
    </row>
    <row r="135" spans="2:23" x14ac:dyDescent="0.3">
      <c r="B135" s="7" t="s">
        <v>582</v>
      </c>
      <c r="C135" s="7" t="s">
        <v>563</v>
      </c>
      <c r="D135" s="8" t="s">
        <v>140</v>
      </c>
      <c r="E135" s="8" t="s">
        <v>141</v>
      </c>
      <c r="F135" s="8" t="s">
        <v>433</v>
      </c>
      <c r="G135" s="8" t="s">
        <v>434</v>
      </c>
      <c r="H135" s="8" t="s">
        <v>435</v>
      </c>
      <c r="I135" s="8" t="s">
        <v>436</v>
      </c>
      <c r="J135" s="8" t="s">
        <v>37</v>
      </c>
      <c r="K135" s="8" t="s">
        <v>38</v>
      </c>
      <c r="L135" s="8" t="s">
        <v>39</v>
      </c>
      <c r="M135" s="8" t="s">
        <v>40</v>
      </c>
      <c r="N135" s="8" t="s">
        <v>41</v>
      </c>
      <c r="O135" s="8" t="s">
        <v>42</v>
      </c>
      <c r="P135" s="8" t="s">
        <v>43</v>
      </c>
      <c r="Q135" s="9">
        <v>46125</v>
      </c>
      <c r="R135" s="8" t="s">
        <v>683</v>
      </c>
      <c r="S135" s="10">
        <v>25000</v>
      </c>
      <c r="T135" s="8" t="s">
        <v>44</v>
      </c>
      <c r="U135" s="8" t="s">
        <v>311</v>
      </c>
      <c r="V135" s="8" t="s">
        <v>16</v>
      </c>
      <c r="W135" s="8" t="str">
        <f>VLOOKUP(V135,[1]Catagories!$A$1:$B$9,2,FALSE)</f>
        <v>SMALL COMPANY</v>
      </c>
    </row>
    <row r="136" spans="2:23" x14ac:dyDescent="0.3">
      <c r="B136" s="7" t="s">
        <v>582</v>
      </c>
      <c r="C136" s="7" t="s">
        <v>563</v>
      </c>
      <c r="D136" s="8" t="s">
        <v>140</v>
      </c>
      <c r="E136" s="8" t="s">
        <v>141</v>
      </c>
      <c r="F136" s="8" t="s">
        <v>142</v>
      </c>
      <c r="G136" s="8" t="s">
        <v>143</v>
      </c>
      <c r="H136" s="8" t="s">
        <v>144</v>
      </c>
      <c r="I136" s="8" t="s">
        <v>145</v>
      </c>
      <c r="J136" s="8" t="s">
        <v>146</v>
      </c>
      <c r="K136" s="8" t="s">
        <v>147</v>
      </c>
      <c r="L136" s="8" t="s">
        <v>148</v>
      </c>
      <c r="M136" s="8" t="s">
        <v>149</v>
      </c>
      <c r="N136" s="8" t="s">
        <v>116</v>
      </c>
      <c r="O136" s="8" t="s">
        <v>117</v>
      </c>
      <c r="P136" s="8" t="s">
        <v>182</v>
      </c>
      <c r="Q136" s="9">
        <v>46132</v>
      </c>
      <c r="R136" s="8" t="s">
        <v>684</v>
      </c>
      <c r="S136" s="10">
        <v>5000</v>
      </c>
      <c r="T136" s="8" t="s">
        <v>44</v>
      </c>
      <c r="U136" s="8" t="s">
        <v>609</v>
      </c>
      <c r="V136" s="8" t="s">
        <v>16</v>
      </c>
      <c r="W136" s="8" t="str">
        <f>VLOOKUP(V136,[1]Catagories!$A$1:$B$9,2,FALSE)</f>
        <v>SMALL COMPANY</v>
      </c>
    </row>
    <row r="137" spans="2:23" x14ac:dyDescent="0.3">
      <c r="B137" s="7" t="s">
        <v>582</v>
      </c>
      <c r="C137" s="7" t="s">
        <v>563</v>
      </c>
      <c r="D137" s="8" t="s">
        <v>140</v>
      </c>
      <c r="E137" s="8" t="s">
        <v>141</v>
      </c>
      <c r="F137" s="8" t="s">
        <v>142</v>
      </c>
      <c r="G137" s="8" t="s">
        <v>143</v>
      </c>
      <c r="H137" s="8" t="s">
        <v>144</v>
      </c>
      <c r="I137" s="8" t="s">
        <v>145</v>
      </c>
      <c r="J137" s="8" t="s">
        <v>146</v>
      </c>
      <c r="K137" s="8" t="s">
        <v>147</v>
      </c>
      <c r="L137" s="8" t="s">
        <v>148</v>
      </c>
      <c r="M137" s="8" t="s">
        <v>149</v>
      </c>
      <c r="N137" s="8" t="s">
        <v>116</v>
      </c>
      <c r="O137" s="8" t="s">
        <v>117</v>
      </c>
      <c r="P137" s="8" t="s">
        <v>182</v>
      </c>
      <c r="Q137" s="9">
        <v>46133</v>
      </c>
      <c r="R137" s="8" t="s">
        <v>685</v>
      </c>
      <c r="S137" s="10">
        <v>30000</v>
      </c>
      <c r="T137" s="8" t="s">
        <v>44</v>
      </c>
      <c r="U137" s="8" t="s">
        <v>151</v>
      </c>
      <c r="V137" s="8" t="s">
        <v>16</v>
      </c>
      <c r="W137" s="8" t="str">
        <f>VLOOKUP(V137,[1]Catagories!$A$1:$B$9,2,FALSE)</f>
        <v>SMALL COMPANY</v>
      </c>
    </row>
    <row r="138" spans="2:23" x14ac:dyDescent="0.3">
      <c r="B138" s="7" t="s">
        <v>582</v>
      </c>
      <c r="C138" s="7" t="s">
        <v>563</v>
      </c>
      <c r="D138" s="8" t="s">
        <v>140</v>
      </c>
      <c r="E138" s="8" t="s">
        <v>141</v>
      </c>
      <c r="F138" s="8" t="s">
        <v>142</v>
      </c>
      <c r="G138" s="8" t="s">
        <v>143</v>
      </c>
      <c r="H138" s="8" t="s">
        <v>144</v>
      </c>
      <c r="I138" s="8" t="s">
        <v>145</v>
      </c>
      <c r="J138" s="8" t="s">
        <v>61</v>
      </c>
      <c r="K138" s="8" t="s">
        <v>62</v>
      </c>
      <c r="L138" s="8" t="s">
        <v>63</v>
      </c>
      <c r="M138" s="8" t="s">
        <v>64</v>
      </c>
      <c r="N138" s="8" t="s">
        <v>65</v>
      </c>
      <c r="O138" s="8" t="s">
        <v>66</v>
      </c>
      <c r="P138" s="8" t="s">
        <v>19</v>
      </c>
      <c r="Q138" s="9">
        <v>46191</v>
      </c>
      <c r="R138" s="8" t="s">
        <v>686</v>
      </c>
      <c r="S138" s="10">
        <v>5283.71</v>
      </c>
      <c r="T138" s="8" t="s">
        <v>44</v>
      </c>
      <c r="U138" s="8" t="s">
        <v>151</v>
      </c>
      <c r="V138" s="8" t="s">
        <v>16</v>
      </c>
      <c r="W138" s="8" t="str">
        <f>VLOOKUP(V138,[1]Catagories!$A$1:$B$9,2,FALSE)</f>
        <v>SMALL COMPANY</v>
      </c>
    </row>
    <row r="139" spans="2:23" x14ac:dyDescent="0.3">
      <c r="B139" s="7" t="s">
        <v>582</v>
      </c>
      <c r="C139" s="7" t="s">
        <v>563</v>
      </c>
      <c r="D139" s="8" t="s">
        <v>140</v>
      </c>
      <c r="E139" s="8" t="s">
        <v>141</v>
      </c>
      <c r="F139" s="8" t="s">
        <v>142</v>
      </c>
      <c r="G139" s="8" t="s">
        <v>143</v>
      </c>
      <c r="H139" s="8" t="s">
        <v>144</v>
      </c>
      <c r="I139" s="8" t="s">
        <v>145</v>
      </c>
      <c r="J139" s="8" t="s">
        <v>183</v>
      </c>
      <c r="K139" s="8" t="s">
        <v>184</v>
      </c>
      <c r="L139" s="8" t="s">
        <v>185</v>
      </c>
      <c r="M139" s="8" t="s">
        <v>186</v>
      </c>
      <c r="N139" s="8" t="s">
        <v>116</v>
      </c>
      <c r="O139" s="8" t="s">
        <v>117</v>
      </c>
      <c r="P139" s="8" t="s">
        <v>14</v>
      </c>
      <c r="Q139" s="9">
        <v>46114</v>
      </c>
      <c r="R139" s="8" t="s">
        <v>687</v>
      </c>
      <c r="S139" s="10">
        <v>5000</v>
      </c>
      <c r="T139" s="8" t="s">
        <v>44</v>
      </c>
      <c r="U139" s="8" t="s">
        <v>609</v>
      </c>
      <c r="V139" s="8" t="s">
        <v>16</v>
      </c>
      <c r="W139" s="8" t="str">
        <f>VLOOKUP(V139,[1]Catagories!$A$1:$B$9,2,FALSE)</f>
        <v>SMALL COMPANY</v>
      </c>
    </row>
    <row r="140" spans="2:23" x14ac:dyDescent="0.3">
      <c r="B140" s="7" t="s">
        <v>582</v>
      </c>
      <c r="C140" s="7" t="s">
        <v>563</v>
      </c>
      <c r="D140" s="8" t="s">
        <v>140</v>
      </c>
      <c r="E140" s="8" t="s">
        <v>141</v>
      </c>
      <c r="F140" s="8" t="s">
        <v>142</v>
      </c>
      <c r="G140" s="8" t="s">
        <v>143</v>
      </c>
      <c r="H140" s="8" t="s">
        <v>144</v>
      </c>
      <c r="I140" s="8" t="s">
        <v>145</v>
      </c>
      <c r="J140" s="8" t="s">
        <v>183</v>
      </c>
      <c r="K140" s="8" t="s">
        <v>184</v>
      </c>
      <c r="L140" s="8" t="s">
        <v>185</v>
      </c>
      <c r="M140" s="8" t="s">
        <v>186</v>
      </c>
      <c r="N140" s="8" t="s">
        <v>116</v>
      </c>
      <c r="O140" s="8" t="s">
        <v>117</v>
      </c>
      <c r="P140" s="8" t="s">
        <v>445</v>
      </c>
      <c r="Q140" s="9">
        <v>46169</v>
      </c>
      <c r="R140" s="8" t="s">
        <v>688</v>
      </c>
      <c r="S140" s="10">
        <v>5250</v>
      </c>
      <c r="T140" s="8" t="s">
        <v>44</v>
      </c>
      <c r="U140" s="8" t="s">
        <v>151</v>
      </c>
      <c r="V140" s="8" t="s">
        <v>16</v>
      </c>
      <c r="W140" s="8" t="str">
        <f>VLOOKUP(V140,[1]Catagories!$A$1:$B$9,2,FALSE)</f>
        <v>SMALL COMPANY</v>
      </c>
    </row>
    <row r="141" spans="2:23" x14ac:dyDescent="0.3">
      <c r="B141" s="7" t="s">
        <v>582</v>
      </c>
      <c r="C141" s="7" t="s">
        <v>563</v>
      </c>
      <c r="D141" s="8" t="s">
        <v>140</v>
      </c>
      <c r="E141" s="8" t="s">
        <v>141</v>
      </c>
      <c r="F141" s="8" t="s">
        <v>142</v>
      </c>
      <c r="G141" s="8" t="s">
        <v>143</v>
      </c>
      <c r="H141" s="8" t="s">
        <v>144</v>
      </c>
      <c r="I141" s="8" t="s">
        <v>145</v>
      </c>
      <c r="J141" s="8" t="s">
        <v>167</v>
      </c>
      <c r="K141" s="8" t="s">
        <v>168</v>
      </c>
      <c r="L141" s="8" t="s">
        <v>148</v>
      </c>
      <c r="M141" s="8" t="s">
        <v>149</v>
      </c>
      <c r="N141" s="8" t="s">
        <v>116</v>
      </c>
      <c r="O141" s="8" t="s">
        <v>117</v>
      </c>
      <c r="P141" s="8" t="s">
        <v>150</v>
      </c>
      <c r="Q141" s="9">
        <v>46175</v>
      </c>
      <c r="R141" s="8" t="s">
        <v>689</v>
      </c>
      <c r="S141" s="10">
        <v>13455.05</v>
      </c>
      <c r="T141" s="8" t="s">
        <v>44</v>
      </c>
      <c r="U141" s="8" t="s">
        <v>151</v>
      </c>
      <c r="V141" s="8" t="s">
        <v>16</v>
      </c>
      <c r="W141" s="8" t="str">
        <f>VLOOKUP(V141,[1]Catagories!$A$1:$B$9,2,FALSE)</f>
        <v>SMALL COMPANY</v>
      </c>
    </row>
    <row r="142" spans="2:23" x14ac:dyDescent="0.3">
      <c r="B142" s="7" t="s">
        <v>582</v>
      </c>
      <c r="C142" s="7" t="s">
        <v>563</v>
      </c>
      <c r="D142" s="8" t="s">
        <v>140</v>
      </c>
      <c r="E142" s="8" t="s">
        <v>141</v>
      </c>
      <c r="F142" s="8" t="s">
        <v>142</v>
      </c>
      <c r="G142" s="8" t="s">
        <v>143</v>
      </c>
      <c r="H142" s="8" t="s">
        <v>152</v>
      </c>
      <c r="I142" s="8" t="s">
        <v>153</v>
      </c>
      <c r="J142" s="8" t="s">
        <v>146</v>
      </c>
      <c r="K142" s="8" t="s">
        <v>147</v>
      </c>
      <c r="L142" s="8" t="s">
        <v>148</v>
      </c>
      <c r="M142" s="8" t="s">
        <v>149</v>
      </c>
      <c r="N142" s="8" t="s">
        <v>116</v>
      </c>
      <c r="O142" s="8" t="s">
        <v>117</v>
      </c>
      <c r="P142" s="8" t="s">
        <v>182</v>
      </c>
      <c r="Q142" s="9">
        <v>46133</v>
      </c>
      <c r="R142" s="8" t="s">
        <v>690</v>
      </c>
      <c r="S142" s="10">
        <v>10000</v>
      </c>
      <c r="T142" s="8" t="s">
        <v>44</v>
      </c>
      <c r="U142" s="8" t="s">
        <v>151</v>
      </c>
      <c r="V142" s="8" t="s">
        <v>16</v>
      </c>
      <c r="W142" s="8" t="str">
        <f>VLOOKUP(V142,[1]Catagories!$A$1:$B$9,2,FALSE)</f>
        <v>SMALL COMPANY</v>
      </c>
    </row>
    <row r="143" spans="2:23" x14ac:dyDescent="0.3">
      <c r="B143" s="7" t="s">
        <v>582</v>
      </c>
      <c r="C143" s="7" t="s">
        <v>563</v>
      </c>
      <c r="D143" s="8" t="s">
        <v>140</v>
      </c>
      <c r="E143" s="8" t="s">
        <v>141</v>
      </c>
      <c r="F143" s="8" t="s">
        <v>142</v>
      </c>
      <c r="G143" s="8" t="s">
        <v>143</v>
      </c>
      <c r="H143" s="8" t="s">
        <v>152</v>
      </c>
      <c r="I143" s="8" t="s">
        <v>153</v>
      </c>
      <c r="J143" s="8" t="s">
        <v>146</v>
      </c>
      <c r="K143" s="8" t="s">
        <v>147</v>
      </c>
      <c r="L143" s="8" t="s">
        <v>148</v>
      </c>
      <c r="M143" s="8" t="s">
        <v>149</v>
      </c>
      <c r="N143" s="8" t="s">
        <v>116</v>
      </c>
      <c r="O143" s="8" t="s">
        <v>117</v>
      </c>
      <c r="P143" s="8" t="s">
        <v>691</v>
      </c>
      <c r="Q143" s="9">
        <v>46128</v>
      </c>
      <c r="R143" s="8" t="s">
        <v>692</v>
      </c>
      <c r="S143" s="10">
        <v>20645.53</v>
      </c>
      <c r="T143" s="8" t="s">
        <v>44</v>
      </c>
      <c r="U143" s="8" t="s">
        <v>289</v>
      </c>
      <c r="V143" s="8" t="s">
        <v>20</v>
      </c>
      <c r="W143" s="8" t="str">
        <f>VLOOKUP(V143,[1]Catagories!$A$1:$B$9,2,FALSE)</f>
        <v>LARGE COMPANY</v>
      </c>
    </row>
    <row r="144" spans="2:23" x14ac:dyDescent="0.3">
      <c r="B144" s="7" t="s">
        <v>582</v>
      </c>
      <c r="C144" s="7" t="s">
        <v>563</v>
      </c>
      <c r="D144" s="8" t="s">
        <v>140</v>
      </c>
      <c r="E144" s="8" t="s">
        <v>141</v>
      </c>
      <c r="F144" s="8" t="s">
        <v>142</v>
      </c>
      <c r="G144" s="8" t="s">
        <v>143</v>
      </c>
      <c r="H144" s="8" t="s">
        <v>152</v>
      </c>
      <c r="I144" s="8" t="s">
        <v>153</v>
      </c>
      <c r="J144" s="8" t="s">
        <v>61</v>
      </c>
      <c r="K144" s="8" t="s">
        <v>62</v>
      </c>
      <c r="L144" s="8" t="s">
        <v>63</v>
      </c>
      <c r="M144" s="8" t="s">
        <v>64</v>
      </c>
      <c r="N144" s="8" t="s">
        <v>65</v>
      </c>
      <c r="O144" s="8" t="s">
        <v>66</v>
      </c>
      <c r="P144" s="8" t="s">
        <v>19</v>
      </c>
      <c r="Q144" s="9">
        <v>46203</v>
      </c>
      <c r="R144" s="8" t="s">
        <v>693</v>
      </c>
      <c r="S144" s="10">
        <v>7920.64</v>
      </c>
      <c r="T144" s="8" t="s">
        <v>44</v>
      </c>
      <c r="U144" s="8" t="s">
        <v>151</v>
      </c>
      <c r="V144" s="8" t="s">
        <v>16</v>
      </c>
      <c r="W144" s="8" t="str">
        <f>VLOOKUP(V144,[1]Catagories!$A$1:$B$9,2,FALSE)</f>
        <v>SMALL COMPANY</v>
      </c>
    </row>
    <row r="145" spans="2:23" x14ac:dyDescent="0.3">
      <c r="B145" s="7" t="s">
        <v>582</v>
      </c>
      <c r="C145" s="7" t="s">
        <v>563</v>
      </c>
      <c r="D145" s="8" t="s">
        <v>140</v>
      </c>
      <c r="E145" s="8" t="s">
        <v>141</v>
      </c>
      <c r="F145" s="8" t="s">
        <v>142</v>
      </c>
      <c r="G145" s="8" t="s">
        <v>143</v>
      </c>
      <c r="H145" s="8" t="s">
        <v>152</v>
      </c>
      <c r="I145" s="8" t="s">
        <v>153</v>
      </c>
      <c r="J145" s="8" t="s">
        <v>167</v>
      </c>
      <c r="K145" s="8" t="s">
        <v>168</v>
      </c>
      <c r="L145" s="8" t="s">
        <v>148</v>
      </c>
      <c r="M145" s="8" t="s">
        <v>149</v>
      </c>
      <c r="N145" s="8" t="s">
        <v>116</v>
      </c>
      <c r="O145" s="8" t="s">
        <v>117</v>
      </c>
      <c r="P145" s="8" t="s">
        <v>150</v>
      </c>
      <c r="Q145" s="9">
        <v>46132</v>
      </c>
      <c r="R145" s="8" t="s">
        <v>694</v>
      </c>
      <c r="S145" s="10">
        <v>21113.119999999999</v>
      </c>
      <c r="T145" s="8" t="s">
        <v>44</v>
      </c>
      <c r="U145" s="8" t="s">
        <v>151</v>
      </c>
      <c r="V145" s="8" t="s">
        <v>16</v>
      </c>
      <c r="W145" s="8" t="str">
        <f>VLOOKUP(V145,[1]Catagories!$A$1:$B$9,2,FALSE)</f>
        <v>SMALL COMPANY</v>
      </c>
    </row>
    <row r="146" spans="2:23" x14ac:dyDescent="0.3">
      <c r="B146" s="7" t="s">
        <v>582</v>
      </c>
      <c r="C146" s="7" t="s">
        <v>563</v>
      </c>
      <c r="D146" s="8" t="s">
        <v>140</v>
      </c>
      <c r="E146" s="8" t="s">
        <v>141</v>
      </c>
      <c r="F146" s="8" t="s">
        <v>142</v>
      </c>
      <c r="G146" s="8" t="s">
        <v>143</v>
      </c>
      <c r="H146" s="8" t="s">
        <v>437</v>
      </c>
      <c r="I146" s="8" t="s">
        <v>438</v>
      </c>
      <c r="J146" s="8" t="s">
        <v>146</v>
      </c>
      <c r="K146" s="8" t="s">
        <v>147</v>
      </c>
      <c r="L146" s="8" t="s">
        <v>148</v>
      </c>
      <c r="M146" s="8" t="s">
        <v>149</v>
      </c>
      <c r="N146" s="8" t="s">
        <v>116</v>
      </c>
      <c r="O146" s="8" t="s">
        <v>117</v>
      </c>
      <c r="P146" s="8" t="s">
        <v>182</v>
      </c>
      <c r="Q146" s="9">
        <v>46133</v>
      </c>
      <c r="R146" s="8" t="s">
        <v>695</v>
      </c>
      <c r="S146" s="10">
        <v>40000</v>
      </c>
      <c r="T146" s="8" t="s">
        <v>44</v>
      </c>
      <c r="U146" s="8" t="s">
        <v>151</v>
      </c>
      <c r="V146" s="8" t="s">
        <v>16</v>
      </c>
      <c r="W146" s="8" t="str">
        <f>VLOOKUP(V146,[1]Catagories!$A$1:$B$9,2,FALSE)</f>
        <v>SMALL COMPANY</v>
      </c>
    </row>
    <row r="147" spans="2:23" x14ac:dyDescent="0.3">
      <c r="B147" s="7" t="s">
        <v>582</v>
      </c>
      <c r="C147" s="7" t="s">
        <v>563</v>
      </c>
      <c r="D147" s="8" t="s">
        <v>140</v>
      </c>
      <c r="E147" s="8" t="s">
        <v>141</v>
      </c>
      <c r="F147" s="8" t="s">
        <v>142</v>
      </c>
      <c r="G147" s="8" t="s">
        <v>143</v>
      </c>
      <c r="H147" s="8" t="s">
        <v>154</v>
      </c>
      <c r="I147" s="8" t="s">
        <v>155</v>
      </c>
      <c r="J147" s="8" t="s">
        <v>61</v>
      </c>
      <c r="K147" s="8" t="s">
        <v>62</v>
      </c>
      <c r="L147" s="8" t="s">
        <v>63</v>
      </c>
      <c r="M147" s="8" t="s">
        <v>64</v>
      </c>
      <c r="N147" s="8" t="s">
        <v>65</v>
      </c>
      <c r="O147" s="8" t="s">
        <v>66</v>
      </c>
      <c r="P147" s="8" t="s">
        <v>19</v>
      </c>
      <c r="Q147" s="9">
        <v>46181</v>
      </c>
      <c r="R147" s="8" t="s">
        <v>696</v>
      </c>
      <c r="S147" s="10">
        <v>31964.28</v>
      </c>
      <c r="T147" s="8" t="s">
        <v>44</v>
      </c>
      <c r="U147" s="8" t="s">
        <v>156</v>
      </c>
      <c r="V147" s="8" t="s">
        <v>157</v>
      </c>
      <c r="W147" s="8" t="str">
        <f>VLOOKUP(V147,[1]Catagories!$A$1:$B$9,2,FALSE)</f>
        <v>OTHER</v>
      </c>
    </row>
    <row r="148" spans="2:23" x14ac:dyDescent="0.3">
      <c r="B148" s="7" t="s">
        <v>582</v>
      </c>
      <c r="C148" s="7" t="s">
        <v>563</v>
      </c>
      <c r="D148" s="8" t="s">
        <v>140</v>
      </c>
      <c r="E148" s="8" t="s">
        <v>141</v>
      </c>
      <c r="F148" s="8" t="s">
        <v>142</v>
      </c>
      <c r="G148" s="8" t="s">
        <v>143</v>
      </c>
      <c r="H148" s="8" t="s">
        <v>439</v>
      </c>
      <c r="I148" s="8" t="s">
        <v>440</v>
      </c>
      <c r="J148" s="8" t="s">
        <v>146</v>
      </c>
      <c r="K148" s="8" t="s">
        <v>147</v>
      </c>
      <c r="L148" s="8" t="s">
        <v>148</v>
      </c>
      <c r="M148" s="8" t="s">
        <v>149</v>
      </c>
      <c r="N148" s="8" t="s">
        <v>116</v>
      </c>
      <c r="O148" s="8" t="s">
        <v>117</v>
      </c>
      <c r="P148" s="8" t="s">
        <v>182</v>
      </c>
      <c r="Q148" s="9">
        <v>46133</v>
      </c>
      <c r="R148" s="8" t="s">
        <v>697</v>
      </c>
      <c r="S148" s="10">
        <v>35000</v>
      </c>
      <c r="T148" s="8" t="s">
        <v>44</v>
      </c>
      <c r="U148" s="8" t="s">
        <v>151</v>
      </c>
      <c r="V148" s="8" t="s">
        <v>16</v>
      </c>
      <c r="W148" s="8" t="str">
        <f>VLOOKUP(V148,[1]Catagories!$A$1:$B$9,2,FALSE)</f>
        <v>SMALL COMPANY</v>
      </c>
    </row>
    <row r="149" spans="2:23" x14ac:dyDescent="0.3">
      <c r="B149" s="7" t="s">
        <v>582</v>
      </c>
      <c r="C149" s="7" t="s">
        <v>563</v>
      </c>
      <c r="D149" s="8" t="s">
        <v>140</v>
      </c>
      <c r="E149" s="8" t="s">
        <v>141</v>
      </c>
      <c r="F149" s="8" t="s">
        <v>158</v>
      </c>
      <c r="G149" s="8" t="s">
        <v>159</v>
      </c>
      <c r="H149" s="8" t="s">
        <v>572</v>
      </c>
      <c r="I149" s="8" t="s">
        <v>573</v>
      </c>
      <c r="J149" s="8" t="s">
        <v>125</v>
      </c>
      <c r="K149" s="8" t="s">
        <v>126</v>
      </c>
      <c r="L149" s="8" t="s">
        <v>127</v>
      </c>
      <c r="M149" s="8" t="s">
        <v>128</v>
      </c>
      <c r="N149" s="8" t="s">
        <v>41</v>
      </c>
      <c r="O149" s="8" t="s">
        <v>42</v>
      </c>
      <c r="P149" s="8" t="s">
        <v>129</v>
      </c>
      <c r="Q149" s="9">
        <v>46203</v>
      </c>
      <c r="R149" s="8" t="s">
        <v>698</v>
      </c>
      <c r="S149" s="10">
        <v>5000</v>
      </c>
      <c r="T149" s="8" t="s">
        <v>44</v>
      </c>
      <c r="U149" s="8" t="s">
        <v>574</v>
      </c>
      <c r="V149" s="8" t="s">
        <v>16</v>
      </c>
      <c r="W149" s="8" t="str">
        <f>VLOOKUP(V149,[1]Catagories!$A$1:$B$9,2,FALSE)</f>
        <v>SMALL COMPANY</v>
      </c>
    </row>
    <row r="150" spans="2:23" x14ac:dyDescent="0.3">
      <c r="B150" s="7" t="s">
        <v>582</v>
      </c>
      <c r="C150" s="7" t="s">
        <v>563</v>
      </c>
      <c r="D150" s="8" t="s">
        <v>140</v>
      </c>
      <c r="E150" s="8" t="s">
        <v>141</v>
      </c>
      <c r="F150" s="8" t="s">
        <v>520</v>
      </c>
      <c r="G150" s="8" t="s">
        <v>521</v>
      </c>
      <c r="H150" s="8" t="s">
        <v>520</v>
      </c>
      <c r="I150" s="8" t="s">
        <v>522</v>
      </c>
      <c r="J150" s="8" t="s">
        <v>55</v>
      </c>
      <c r="K150" s="8" t="s">
        <v>56</v>
      </c>
      <c r="L150" s="8" t="s">
        <v>57</v>
      </c>
      <c r="M150" s="8" t="s">
        <v>58</v>
      </c>
      <c r="N150" s="8" t="s">
        <v>41</v>
      </c>
      <c r="O150" s="8" t="s">
        <v>42</v>
      </c>
      <c r="P150" s="8" t="s">
        <v>130</v>
      </c>
      <c r="Q150" s="9">
        <v>46197</v>
      </c>
      <c r="R150" s="8" t="s">
        <v>699</v>
      </c>
      <c r="S150" s="10">
        <v>7185.6</v>
      </c>
      <c r="T150" s="8" t="s">
        <v>44</v>
      </c>
      <c r="U150" s="8" t="s">
        <v>69</v>
      </c>
      <c r="V150" s="8" t="s">
        <v>21</v>
      </c>
      <c r="W150" s="8" t="str">
        <f>VLOOKUP(V150,[1]Catagories!$A$1:$B$9,2,FALSE)</f>
        <v>MEDIUM COMPANY</v>
      </c>
    </row>
    <row r="151" spans="2:23" x14ac:dyDescent="0.3">
      <c r="B151" s="14" t="s">
        <v>582</v>
      </c>
      <c r="C151" s="14" t="s">
        <v>563</v>
      </c>
      <c r="D151" s="15" t="s">
        <v>140</v>
      </c>
      <c r="E151" s="15" t="s">
        <v>141</v>
      </c>
      <c r="F151" s="15" t="s">
        <v>142</v>
      </c>
      <c r="G151" s="15" t="s">
        <v>143</v>
      </c>
      <c r="H151" s="15" t="s">
        <v>152</v>
      </c>
      <c r="I151" s="15" t="s">
        <v>153</v>
      </c>
      <c r="J151" s="15" t="s">
        <v>146</v>
      </c>
      <c r="K151" s="15" t="s">
        <v>147</v>
      </c>
      <c r="L151" s="15" t="s">
        <v>148</v>
      </c>
      <c r="M151" s="15" t="s">
        <v>149</v>
      </c>
      <c r="N151" s="15" t="s">
        <v>116</v>
      </c>
      <c r="O151" s="15" t="s">
        <v>117</v>
      </c>
      <c r="P151" s="15" t="s">
        <v>150</v>
      </c>
      <c r="Q151" s="16">
        <v>46273</v>
      </c>
      <c r="R151" s="15" t="s">
        <v>958</v>
      </c>
      <c r="S151" s="17">
        <v>11791.37</v>
      </c>
      <c r="T151" s="15" t="s">
        <v>44</v>
      </c>
      <c r="U151" s="15" t="s">
        <v>151</v>
      </c>
      <c r="V151" s="15" t="s">
        <v>16</v>
      </c>
      <c r="W151" s="15" t="str">
        <f>VLOOKUP(V151,[1]Catagories!$A$1:$B$9,2,FALSE)</f>
        <v>SMALL COMPANY</v>
      </c>
    </row>
    <row r="152" spans="2:23" x14ac:dyDescent="0.3">
      <c r="B152" s="14" t="s">
        <v>582</v>
      </c>
      <c r="C152" s="14" t="s">
        <v>563</v>
      </c>
      <c r="D152" s="15" t="s">
        <v>140</v>
      </c>
      <c r="E152" s="15" t="s">
        <v>141</v>
      </c>
      <c r="F152" s="15" t="s">
        <v>142</v>
      </c>
      <c r="G152" s="15" t="s">
        <v>143</v>
      </c>
      <c r="H152" s="15" t="s">
        <v>152</v>
      </c>
      <c r="I152" s="15" t="s">
        <v>153</v>
      </c>
      <c r="J152" s="15" t="s">
        <v>146</v>
      </c>
      <c r="K152" s="15" t="s">
        <v>147</v>
      </c>
      <c r="L152" s="15" t="s">
        <v>148</v>
      </c>
      <c r="M152" s="15" t="s">
        <v>149</v>
      </c>
      <c r="N152" s="15" t="s">
        <v>116</v>
      </c>
      <c r="O152" s="15" t="s">
        <v>117</v>
      </c>
      <c r="P152" s="15" t="s">
        <v>182</v>
      </c>
      <c r="Q152" s="16">
        <v>46230</v>
      </c>
      <c r="R152" s="15" t="s">
        <v>959</v>
      </c>
      <c r="S152" s="17">
        <v>5736.72</v>
      </c>
      <c r="T152" s="15" t="s">
        <v>44</v>
      </c>
      <c r="U152" s="15" t="s">
        <v>151</v>
      </c>
      <c r="V152" s="15" t="s">
        <v>16</v>
      </c>
      <c r="W152" s="15" t="str">
        <f>VLOOKUP(V152,[1]Catagories!$A$1:$B$9,2,FALSE)</f>
        <v>SMALL COMPANY</v>
      </c>
    </row>
    <row r="153" spans="2:23" x14ac:dyDescent="0.3">
      <c r="B153" s="14" t="s">
        <v>582</v>
      </c>
      <c r="C153" s="14" t="s">
        <v>563</v>
      </c>
      <c r="D153" s="15" t="s">
        <v>140</v>
      </c>
      <c r="E153" s="15" t="s">
        <v>141</v>
      </c>
      <c r="F153" s="15" t="s">
        <v>142</v>
      </c>
      <c r="G153" s="15" t="s">
        <v>143</v>
      </c>
      <c r="H153" s="15" t="s">
        <v>154</v>
      </c>
      <c r="I153" s="15" t="s">
        <v>155</v>
      </c>
      <c r="J153" s="15" t="s">
        <v>61</v>
      </c>
      <c r="K153" s="15" t="s">
        <v>62</v>
      </c>
      <c r="L153" s="15" t="s">
        <v>63</v>
      </c>
      <c r="M153" s="15" t="s">
        <v>64</v>
      </c>
      <c r="N153" s="15" t="s">
        <v>65</v>
      </c>
      <c r="O153" s="15" t="s">
        <v>66</v>
      </c>
      <c r="P153" s="15" t="s">
        <v>19</v>
      </c>
      <c r="Q153" s="16">
        <v>46269</v>
      </c>
      <c r="R153" s="15" t="s">
        <v>960</v>
      </c>
      <c r="S153" s="17">
        <v>30261.69</v>
      </c>
      <c r="T153" s="15" t="s">
        <v>44</v>
      </c>
      <c r="U153" s="15" t="s">
        <v>156</v>
      </c>
      <c r="V153" s="15" t="s">
        <v>157</v>
      </c>
      <c r="W153" s="15" t="str">
        <f>VLOOKUP(V153,[1]Catagories!$A$1:$B$9,2,FALSE)</f>
        <v>OTHER</v>
      </c>
    </row>
    <row r="154" spans="2:23" x14ac:dyDescent="0.3">
      <c r="B154" s="14" t="s">
        <v>582</v>
      </c>
      <c r="C154" s="14" t="s">
        <v>563</v>
      </c>
      <c r="D154" s="15" t="s">
        <v>140</v>
      </c>
      <c r="E154" s="15" t="s">
        <v>141</v>
      </c>
      <c r="F154" s="15" t="s">
        <v>158</v>
      </c>
      <c r="G154" s="15" t="s">
        <v>159</v>
      </c>
      <c r="H154" s="15" t="s">
        <v>961</v>
      </c>
      <c r="I154" s="15" t="s">
        <v>962</v>
      </c>
      <c r="J154" s="15" t="s">
        <v>963</v>
      </c>
      <c r="K154" s="15" t="s">
        <v>964</v>
      </c>
      <c r="L154" s="15" t="s">
        <v>63</v>
      </c>
      <c r="M154" s="15" t="s">
        <v>64</v>
      </c>
      <c r="N154" s="15" t="s">
        <v>65</v>
      </c>
      <c r="O154" s="15" t="s">
        <v>66</v>
      </c>
      <c r="P154" s="15" t="s">
        <v>965</v>
      </c>
      <c r="Q154" s="16">
        <v>46224</v>
      </c>
      <c r="R154" s="15" t="s">
        <v>966</v>
      </c>
      <c r="S154" s="17">
        <v>38996.5</v>
      </c>
      <c r="T154" s="15" t="s">
        <v>44</v>
      </c>
      <c r="U154" s="15" t="s">
        <v>900</v>
      </c>
      <c r="V154" s="15" t="s">
        <v>160</v>
      </c>
      <c r="W154" s="15" t="str">
        <f>VLOOKUP(V154,[1]Catagories!$A$1:$B$9,2,FALSE)</f>
        <v>FRIENDLY &amp; PROV SOCIETY</v>
      </c>
    </row>
    <row r="155" spans="2:23" x14ac:dyDescent="0.3">
      <c r="B155" s="7" t="s">
        <v>582</v>
      </c>
      <c r="C155" s="7" t="s">
        <v>563</v>
      </c>
      <c r="D155" s="8" t="s">
        <v>161</v>
      </c>
      <c r="E155" s="8" t="s">
        <v>162</v>
      </c>
      <c r="F155" s="8" t="s">
        <v>163</v>
      </c>
      <c r="G155" s="8" t="s">
        <v>164</v>
      </c>
      <c r="H155" s="8" t="s">
        <v>165</v>
      </c>
      <c r="I155" s="8" t="s">
        <v>166</v>
      </c>
      <c r="J155" s="8" t="s">
        <v>146</v>
      </c>
      <c r="K155" s="8" t="s">
        <v>147</v>
      </c>
      <c r="L155" s="8" t="s">
        <v>148</v>
      </c>
      <c r="M155" s="8" t="s">
        <v>149</v>
      </c>
      <c r="N155" s="8" t="s">
        <v>116</v>
      </c>
      <c r="O155" s="8" t="s">
        <v>117</v>
      </c>
      <c r="P155" s="8" t="s">
        <v>691</v>
      </c>
      <c r="Q155" s="9">
        <v>46128</v>
      </c>
      <c r="R155" s="8" t="s">
        <v>692</v>
      </c>
      <c r="S155" s="10">
        <v>11468.36</v>
      </c>
      <c r="T155" s="8" t="s">
        <v>44</v>
      </c>
      <c r="U155" s="8" t="s">
        <v>289</v>
      </c>
      <c r="V155" s="8" t="s">
        <v>20</v>
      </c>
      <c r="W155" s="8" t="str">
        <f>VLOOKUP(V155,[1]Catagories!$A$1:$B$9,2,FALSE)</f>
        <v>LARGE COMPANY</v>
      </c>
    </row>
    <row r="156" spans="2:23" x14ac:dyDescent="0.3">
      <c r="B156" s="7" t="s">
        <v>582</v>
      </c>
      <c r="C156" s="7" t="s">
        <v>563</v>
      </c>
      <c r="D156" s="8" t="s">
        <v>161</v>
      </c>
      <c r="E156" s="8" t="s">
        <v>162</v>
      </c>
      <c r="F156" s="8" t="s">
        <v>163</v>
      </c>
      <c r="G156" s="8" t="s">
        <v>164</v>
      </c>
      <c r="H156" s="8" t="s">
        <v>165</v>
      </c>
      <c r="I156" s="8" t="s">
        <v>166</v>
      </c>
      <c r="J156" s="8" t="s">
        <v>167</v>
      </c>
      <c r="K156" s="8" t="s">
        <v>168</v>
      </c>
      <c r="L156" s="8" t="s">
        <v>148</v>
      </c>
      <c r="M156" s="8" t="s">
        <v>149</v>
      </c>
      <c r="N156" s="8" t="s">
        <v>116</v>
      </c>
      <c r="O156" s="8" t="s">
        <v>117</v>
      </c>
      <c r="P156" s="8" t="s">
        <v>150</v>
      </c>
      <c r="Q156" s="9">
        <v>46125</v>
      </c>
      <c r="R156" s="8" t="s">
        <v>700</v>
      </c>
      <c r="S156" s="10">
        <v>5912.35</v>
      </c>
      <c r="T156" s="8" t="s">
        <v>44</v>
      </c>
      <c r="U156" s="8" t="s">
        <v>151</v>
      </c>
      <c r="V156" s="8" t="s">
        <v>16</v>
      </c>
      <c r="W156" s="8" t="str">
        <f>VLOOKUP(V156,[1]Catagories!$A$1:$B$9,2,FALSE)</f>
        <v>SMALL COMPANY</v>
      </c>
    </row>
    <row r="157" spans="2:23" x14ac:dyDescent="0.3">
      <c r="B157" s="7" t="s">
        <v>582</v>
      </c>
      <c r="C157" s="7" t="s">
        <v>563</v>
      </c>
      <c r="D157" s="8" t="s">
        <v>161</v>
      </c>
      <c r="E157" s="8" t="s">
        <v>162</v>
      </c>
      <c r="F157" s="8" t="s">
        <v>163</v>
      </c>
      <c r="G157" s="8" t="s">
        <v>164</v>
      </c>
      <c r="H157" s="8" t="s">
        <v>169</v>
      </c>
      <c r="I157" s="8" t="s">
        <v>170</v>
      </c>
      <c r="J157" s="8" t="s">
        <v>175</v>
      </c>
      <c r="K157" s="8" t="s">
        <v>176</v>
      </c>
      <c r="L157" s="8" t="s">
        <v>127</v>
      </c>
      <c r="M157" s="8" t="s">
        <v>128</v>
      </c>
      <c r="N157" s="8" t="s">
        <v>41</v>
      </c>
      <c r="O157" s="8" t="s">
        <v>42</v>
      </c>
      <c r="P157" s="8" t="s">
        <v>441</v>
      </c>
      <c r="Q157" s="9">
        <v>46132</v>
      </c>
      <c r="R157" s="8" t="s">
        <v>701</v>
      </c>
      <c r="S157" s="10">
        <v>8000</v>
      </c>
      <c r="T157" s="8" t="s">
        <v>44</v>
      </c>
      <c r="U157" s="8" t="s">
        <v>177</v>
      </c>
      <c r="V157" s="8" t="s">
        <v>21</v>
      </c>
      <c r="W157" s="8" t="str">
        <f>VLOOKUP(V157,[1]Catagories!$A$1:$B$9,2,FALSE)</f>
        <v>MEDIUM COMPANY</v>
      </c>
    </row>
    <row r="158" spans="2:23" x14ac:dyDescent="0.3">
      <c r="B158" s="7" t="s">
        <v>582</v>
      </c>
      <c r="C158" s="7" t="s">
        <v>563</v>
      </c>
      <c r="D158" s="8" t="s">
        <v>161</v>
      </c>
      <c r="E158" s="8" t="s">
        <v>162</v>
      </c>
      <c r="F158" s="8" t="s">
        <v>163</v>
      </c>
      <c r="G158" s="8" t="s">
        <v>164</v>
      </c>
      <c r="H158" s="8" t="s">
        <v>169</v>
      </c>
      <c r="I158" s="8" t="s">
        <v>170</v>
      </c>
      <c r="J158" s="8" t="s">
        <v>178</v>
      </c>
      <c r="K158" s="8" t="s">
        <v>179</v>
      </c>
      <c r="L158" s="8" t="s">
        <v>127</v>
      </c>
      <c r="M158" s="8" t="s">
        <v>128</v>
      </c>
      <c r="N158" s="8" t="s">
        <v>41</v>
      </c>
      <c r="O158" s="8" t="s">
        <v>42</v>
      </c>
      <c r="P158" s="8" t="s">
        <v>43</v>
      </c>
      <c r="Q158" s="9">
        <v>46132</v>
      </c>
      <c r="R158" s="8" t="s">
        <v>702</v>
      </c>
      <c r="S158" s="10">
        <v>40000</v>
      </c>
      <c r="T158" s="8" t="s">
        <v>44</v>
      </c>
      <c r="U158" s="8" t="s">
        <v>181</v>
      </c>
      <c r="V158" s="8" t="s">
        <v>16</v>
      </c>
      <c r="W158" s="8" t="str">
        <f>VLOOKUP(V158,[1]Catagories!$A$1:$B$9,2,FALSE)</f>
        <v>SMALL COMPANY</v>
      </c>
    </row>
    <row r="159" spans="2:23" x14ac:dyDescent="0.3">
      <c r="B159" s="7" t="s">
        <v>582</v>
      </c>
      <c r="C159" s="7" t="s">
        <v>563</v>
      </c>
      <c r="D159" s="8" t="s">
        <v>161</v>
      </c>
      <c r="E159" s="8" t="s">
        <v>162</v>
      </c>
      <c r="F159" s="8" t="s">
        <v>163</v>
      </c>
      <c r="G159" s="8" t="s">
        <v>164</v>
      </c>
      <c r="H159" s="8" t="s">
        <v>169</v>
      </c>
      <c r="I159" s="8" t="s">
        <v>170</v>
      </c>
      <c r="J159" s="8" t="s">
        <v>442</v>
      </c>
      <c r="K159" s="8" t="s">
        <v>443</v>
      </c>
      <c r="L159" s="8" t="s">
        <v>127</v>
      </c>
      <c r="M159" s="8" t="s">
        <v>128</v>
      </c>
      <c r="N159" s="8" t="s">
        <v>41</v>
      </c>
      <c r="O159" s="8" t="s">
        <v>42</v>
      </c>
      <c r="P159" s="8" t="s">
        <v>111</v>
      </c>
      <c r="Q159" s="9">
        <v>46122</v>
      </c>
      <c r="R159" s="8" t="s">
        <v>703</v>
      </c>
      <c r="S159" s="10">
        <v>8000</v>
      </c>
      <c r="T159" s="8" t="s">
        <v>44</v>
      </c>
      <c r="U159" s="8" t="s">
        <v>444</v>
      </c>
      <c r="V159" s="8" t="s">
        <v>16</v>
      </c>
      <c r="W159" s="8" t="str">
        <f>VLOOKUP(V159,[1]Catagories!$A$1:$B$9,2,FALSE)</f>
        <v>SMALL COMPANY</v>
      </c>
    </row>
    <row r="160" spans="2:23" x14ac:dyDescent="0.3">
      <c r="B160" s="7" t="s">
        <v>582</v>
      </c>
      <c r="C160" s="7" t="s">
        <v>563</v>
      </c>
      <c r="D160" s="8" t="s">
        <v>161</v>
      </c>
      <c r="E160" s="8" t="s">
        <v>162</v>
      </c>
      <c r="F160" s="8" t="s">
        <v>163</v>
      </c>
      <c r="G160" s="8" t="s">
        <v>164</v>
      </c>
      <c r="H160" s="8" t="s">
        <v>169</v>
      </c>
      <c r="I160" s="8" t="s">
        <v>170</v>
      </c>
      <c r="J160" s="8" t="s">
        <v>217</v>
      </c>
      <c r="K160" s="8" t="s">
        <v>218</v>
      </c>
      <c r="L160" s="8" t="s">
        <v>109</v>
      </c>
      <c r="M160" s="8" t="s">
        <v>110</v>
      </c>
      <c r="N160" s="8" t="s">
        <v>41</v>
      </c>
      <c r="O160" s="8" t="s">
        <v>42</v>
      </c>
      <c r="P160" s="8" t="s">
        <v>14</v>
      </c>
      <c r="Q160" s="9">
        <v>46119</v>
      </c>
      <c r="R160" s="8" t="s">
        <v>704</v>
      </c>
      <c r="S160" s="10">
        <v>15990.22</v>
      </c>
      <c r="T160" s="8" t="s">
        <v>44</v>
      </c>
      <c r="U160" s="8" t="s">
        <v>479</v>
      </c>
      <c r="V160" s="8" t="s">
        <v>20</v>
      </c>
      <c r="W160" s="8" t="str">
        <f>VLOOKUP(V160,[1]Catagories!$A$1:$B$9,2,FALSE)</f>
        <v>LARGE COMPANY</v>
      </c>
    </row>
    <row r="161" spans="2:23" x14ac:dyDescent="0.3">
      <c r="B161" s="7" t="s">
        <v>582</v>
      </c>
      <c r="C161" s="7" t="s">
        <v>563</v>
      </c>
      <c r="D161" s="8" t="s">
        <v>161</v>
      </c>
      <c r="E161" s="8" t="s">
        <v>162</v>
      </c>
      <c r="F161" s="8" t="s">
        <v>163</v>
      </c>
      <c r="G161" s="8" t="s">
        <v>164</v>
      </c>
      <c r="H161" s="8" t="s">
        <v>169</v>
      </c>
      <c r="I161" s="8" t="s">
        <v>170</v>
      </c>
      <c r="J161" s="8" t="s">
        <v>446</v>
      </c>
      <c r="K161" s="8" t="s">
        <v>447</v>
      </c>
      <c r="L161" s="8" t="s">
        <v>127</v>
      </c>
      <c r="M161" s="8" t="s">
        <v>128</v>
      </c>
      <c r="N161" s="8" t="s">
        <v>41</v>
      </c>
      <c r="O161" s="8" t="s">
        <v>42</v>
      </c>
      <c r="P161" s="8" t="s">
        <v>43</v>
      </c>
      <c r="Q161" s="9">
        <v>46132</v>
      </c>
      <c r="R161" s="8" t="s">
        <v>705</v>
      </c>
      <c r="S161" s="10">
        <v>20000</v>
      </c>
      <c r="T161" s="8" t="s">
        <v>44</v>
      </c>
      <c r="U161" s="8" t="s">
        <v>448</v>
      </c>
      <c r="V161" s="8" t="s">
        <v>16</v>
      </c>
      <c r="W161" s="8" t="str">
        <f>VLOOKUP(V161,[1]Catagories!$A$1:$B$9,2,FALSE)</f>
        <v>SMALL COMPANY</v>
      </c>
    </row>
    <row r="162" spans="2:23" x14ac:dyDescent="0.3">
      <c r="B162" s="7" t="s">
        <v>582</v>
      </c>
      <c r="C162" s="7" t="s">
        <v>563</v>
      </c>
      <c r="D162" s="8" t="s">
        <v>161</v>
      </c>
      <c r="E162" s="8" t="s">
        <v>162</v>
      </c>
      <c r="F162" s="8" t="s">
        <v>163</v>
      </c>
      <c r="G162" s="8" t="s">
        <v>164</v>
      </c>
      <c r="H162" s="8" t="s">
        <v>169</v>
      </c>
      <c r="I162" s="8" t="s">
        <v>170</v>
      </c>
      <c r="J162" s="8" t="s">
        <v>446</v>
      </c>
      <c r="K162" s="8" t="s">
        <v>447</v>
      </c>
      <c r="L162" s="8" t="s">
        <v>127</v>
      </c>
      <c r="M162" s="8" t="s">
        <v>128</v>
      </c>
      <c r="N162" s="8" t="s">
        <v>41</v>
      </c>
      <c r="O162" s="8" t="s">
        <v>42</v>
      </c>
      <c r="P162" s="8" t="s">
        <v>43</v>
      </c>
      <c r="Q162" s="9">
        <v>46132</v>
      </c>
      <c r="R162" s="8" t="s">
        <v>706</v>
      </c>
      <c r="S162" s="10">
        <v>7000</v>
      </c>
      <c r="T162" s="8" t="s">
        <v>44</v>
      </c>
      <c r="U162" s="8" t="s">
        <v>707</v>
      </c>
      <c r="V162" s="8" t="s">
        <v>16</v>
      </c>
      <c r="W162" s="8" t="str">
        <f>VLOOKUP(V162,[1]Catagories!$A$1:$B$9,2,FALSE)</f>
        <v>SMALL COMPANY</v>
      </c>
    </row>
    <row r="163" spans="2:23" x14ac:dyDescent="0.3">
      <c r="B163" s="7" t="s">
        <v>582</v>
      </c>
      <c r="C163" s="7" t="s">
        <v>563</v>
      </c>
      <c r="D163" s="8" t="s">
        <v>161</v>
      </c>
      <c r="E163" s="8" t="s">
        <v>162</v>
      </c>
      <c r="F163" s="8" t="s">
        <v>163</v>
      </c>
      <c r="G163" s="8" t="s">
        <v>164</v>
      </c>
      <c r="H163" s="8" t="s">
        <v>169</v>
      </c>
      <c r="I163" s="8" t="s">
        <v>170</v>
      </c>
      <c r="J163" s="8" t="s">
        <v>446</v>
      </c>
      <c r="K163" s="8" t="s">
        <v>447</v>
      </c>
      <c r="L163" s="8" t="s">
        <v>127</v>
      </c>
      <c r="M163" s="8" t="s">
        <v>128</v>
      </c>
      <c r="N163" s="8" t="s">
        <v>41</v>
      </c>
      <c r="O163" s="8" t="s">
        <v>42</v>
      </c>
      <c r="P163" s="8" t="s">
        <v>43</v>
      </c>
      <c r="Q163" s="9">
        <v>46132</v>
      </c>
      <c r="R163" s="8" t="s">
        <v>708</v>
      </c>
      <c r="S163" s="10">
        <v>7000</v>
      </c>
      <c r="T163" s="8" t="s">
        <v>44</v>
      </c>
      <c r="U163" s="8" t="s">
        <v>709</v>
      </c>
      <c r="V163" s="8" t="s">
        <v>157</v>
      </c>
      <c r="W163" s="8" t="str">
        <f>VLOOKUP(V163,[1]Catagories!$A$1:$B$9,2,FALSE)</f>
        <v>OTHER</v>
      </c>
    </row>
    <row r="164" spans="2:23" x14ac:dyDescent="0.3">
      <c r="B164" s="7" t="s">
        <v>582</v>
      </c>
      <c r="C164" s="7" t="s">
        <v>563</v>
      </c>
      <c r="D164" s="8" t="s">
        <v>161</v>
      </c>
      <c r="E164" s="8" t="s">
        <v>162</v>
      </c>
      <c r="F164" s="8" t="s">
        <v>163</v>
      </c>
      <c r="G164" s="8" t="s">
        <v>164</v>
      </c>
      <c r="H164" s="8" t="s">
        <v>169</v>
      </c>
      <c r="I164" s="8" t="s">
        <v>170</v>
      </c>
      <c r="J164" s="8" t="s">
        <v>183</v>
      </c>
      <c r="K164" s="8" t="s">
        <v>184</v>
      </c>
      <c r="L164" s="8" t="s">
        <v>185</v>
      </c>
      <c r="M164" s="8" t="s">
        <v>186</v>
      </c>
      <c r="N164" s="8" t="s">
        <v>116</v>
      </c>
      <c r="O164" s="8" t="s">
        <v>117</v>
      </c>
      <c r="P164" s="8" t="s">
        <v>710</v>
      </c>
      <c r="Q164" s="9">
        <v>46174</v>
      </c>
      <c r="R164" s="8" t="s">
        <v>711</v>
      </c>
      <c r="S164" s="10">
        <v>16553.189999999999</v>
      </c>
      <c r="T164" s="8" t="s">
        <v>44</v>
      </c>
      <c r="U164" s="8" t="s">
        <v>712</v>
      </c>
      <c r="V164" s="8" t="s">
        <v>21</v>
      </c>
      <c r="W164" s="8" t="str">
        <f>VLOOKUP(V164,[1]Catagories!$A$1:$B$9,2,FALSE)</f>
        <v>MEDIUM COMPANY</v>
      </c>
    </row>
    <row r="165" spans="2:23" x14ac:dyDescent="0.3">
      <c r="B165" s="7" t="s">
        <v>582</v>
      </c>
      <c r="C165" s="7" t="s">
        <v>563</v>
      </c>
      <c r="D165" s="8" t="s">
        <v>161</v>
      </c>
      <c r="E165" s="8" t="s">
        <v>162</v>
      </c>
      <c r="F165" s="8" t="s">
        <v>163</v>
      </c>
      <c r="G165" s="8" t="s">
        <v>164</v>
      </c>
      <c r="H165" s="8" t="s">
        <v>169</v>
      </c>
      <c r="I165" s="8" t="s">
        <v>170</v>
      </c>
      <c r="J165" s="8" t="s">
        <v>183</v>
      </c>
      <c r="K165" s="8" t="s">
        <v>184</v>
      </c>
      <c r="L165" s="8" t="s">
        <v>185</v>
      </c>
      <c r="M165" s="8" t="s">
        <v>186</v>
      </c>
      <c r="N165" s="8" t="s">
        <v>116</v>
      </c>
      <c r="O165" s="8" t="s">
        <v>117</v>
      </c>
      <c r="P165" s="8" t="s">
        <v>459</v>
      </c>
      <c r="Q165" s="9">
        <v>46171</v>
      </c>
      <c r="R165" s="8" t="s">
        <v>713</v>
      </c>
      <c r="S165" s="10">
        <v>10000</v>
      </c>
      <c r="T165" s="8" t="s">
        <v>44</v>
      </c>
      <c r="U165" s="8" t="s">
        <v>505</v>
      </c>
      <c r="V165" s="8" t="s">
        <v>16</v>
      </c>
      <c r="W165" s="8" t="str">
        <f>VLOOKUP(V165,[1]Catagories!$A$1:$B$9,2,FALSE)</f>
        <v>SMALL COMPANY</v>
      </c>
    </row>
    <row r="166" spans="2:23" x14ac:dyDescent="0.3">
      <c r="B166" s="7" t="s">
        <v>582</v>
      </c>
      <c r="C166" s="7" t="s">
        <v>563</v>
      </c>
      <c r="D166" s="8" t="s">
        <v>161</v>
      </c>
      <c r="E166" s="8" t="s">
        <v>162</v>
      </c>
      <c r="F166" s="8" t="s">
        <v>187</v>
      </c>
      <c r="G166" s="8" t="s">
        <v>188</v>
      </c>
      <c r="H166" s="8" t="s">
        <v>189</v>
      </c>
      <c r="I166" s="8" t="s">
        <v>190</v>
      </c>
      <c r="J166" s="8" t="s">
        <v>37</v>
      </c>
      <c r="K166" s="8" t="s">
        <v>38</v>
      </c>
      <c r="L166" s="8" t="s">
        <v>39</v>
      </c>
      <c r="M166" s="8" t="s">
        <v>40</v>
      </c>
      <c r="N166" s="8" t="s">
        <v>41</v>
      </c>
      <c r="O166" s="8" t="s">
        <v>42</v>
      </c>
      <c r="P166" s="8" t="s">
        <v>43</v>
      </c>
      <c r="Q166" s="9">
        <v>46128</v>
      </c>
      <c r="R166" s="8" t="s">
        <v>714</v>
      </c>
      <c r="S166" s="10">
        <v>8880</v>
      </c>
      <c r="T166" s="8" t="s">
        <v>44</v>
      </c>
      <c r="U166" s="8" t="s">
        <v>715</v>
      </c>
      <c r="V166" s="8" t="s">
        <v>20</v>
      </c>
      <c r="W166" s="8" t="str">
        <f>VLOOKUP(V166,[1]Catagories!$A$1:$B$9,2,FALSE)</f>
        <v>LARGE COMPANY</v>
      </c>
    </row>
    <row r="167" spans="2:23" x14ac:dyDescent="0.3">
      <c r="B167" s="7" t="s">
        <v>582</v>
      </c>
      <c r="C167" s="7" t="s">
        <v>563</v>
      </c>
      <c r="D167" s="8" t="s">
        <v>161</v>
      </c>
      <c r="E167" s="8" t="s">
        <v>162</v>
      </c>
      <c r="F167" s="8" t="s">
        <v>187</v>
      </c>
      <c r="G167" s="8" t="s">
        <v>188</v>
      </c>
      <c r="H167" s="8" t="s">
        <v>189</v>
      </c>
      <c r="I167" s="8" t="s">
        <v>190</v>
      </c>
      <c r="J167" s="8" t="s">
        <v>37</v>
      </c>
      <c r="K167" s="8" t="s">
        <v>38</v>
      </c>
      <c r="L167" s="8" t="s">
        <v>39</v>
      </c>
      <c r="M167" s="8" t="s">
        <v>40</v>
      </c>
      <c r="N167" s="8" t="s">
        <v>41</v>
      </c>
      <c r="O167" s="8" t="s">
        <v>42</v>
      </c>
      <c r="P167" s="8" t="s">
        <v>43</v>
      </c>
      <c r="Q167" s="9">
        <v>46196</v>
      </c>
      <c r="R167" s="8" t="s">
        <v>716</v>
      </c>
      <c r="S167" s="10">
        <v>10000</v>
      </c>
      <c r="T167" s="8" t="s">
        <v>44</v>
      </c>
      <c r="U167" s="8" t="s">
        <v>407</v>
      </c>
      <c r="V167" s="8" t="s">
        <v>16</v>
      </c>
      <c r="W167" s="8" t="str">
        <f>VLOOKUP(V167,[1]Catagories!$A$1:$B$9,2,FALSE)</f>
        <v>SMALL COMPANY</v>
      </c>
    </row>
    <row r="168" spans="2:23" x14ac:dyDescent="0.3">
      <c r="B168" s="7" t="s">
        <v>582</v>
      </c>
      <c r="C168" s="7" t="s">
        <v>563</v>
      </c>
      <c r="D168" s="8" t="s">
        <v>161</v>
      </c>
      <c r="E168" s="8" t="s">
        <v>162</v>
      </c>
      <c r="F168" s="8" t="s">
        <v>191</v>
      </c>
      <c r="G168" s="8" t="s">
        <v>192</v>
      </c>
      <c r="H168" s="8" t="s">
        <v>193</v>
      </c>
      <c r="I168" s="8" t="s">
        <v>194</v>
      </c>
      <c r="J168" s="8" t="s">
        <v>72</v>
      </c>
      <c r="K168" s="8" t="s">
        <v>73</v>
      </c>
      <c r="L168" s="8" t="s">
        <v>74</v>
      </c>
      <c r="M168" s="8" t="s">
        <v>75</v>
      </c>
      <c r="N168" s="8" t="s">
        <v>65</v>
      </c>
      <c r="O168" s="8" t="s">
        <v>66</v>
      </c>
      <c r="P168" s="8" t="s">
        <v>195</v>
      </c>
      <c r="Q168" s="9">
        <v>46134</v>
      </c>
      <c r="R168" s="8" t="s">
        <v>654</v>
      </c>
      <c r="S168" s="10">
        <v>134600</v>
      </c>
      <c r="T168" s="8" t="s">
        <v>44</v>
      </c>
      <c r="U168" s="8" t="s">
        <v>77</v>
      </c>
      <c r="V168" s="8" t="s">
        <v>78</v>
      </c>
      <c r="W168" s="8" t="str">
        <f>VLOOKUP(V168,[1]Catagories!$A$1:$B$9,2,FALSE)</f>
        <v>LOCAL AUTHORITY</v>
      </c>
    </row>
    <row r="169" spans="2:23" x14ac:dyDescent="0.3">
      <c r="B169" s="7" t="s">
        <v>582</v>
      </c>
      <c r="C169" s="7" t="s">
        <v>563</v>
      </c>
      <c r="D169" s="8" t="s">
        <v>161</v>
      </c>
      <c r="E169" s="8" t="s">
        <v>162</v>
      </c>
      <c r="F169" s="8" t="s">
        <v>191</v>
      </c>
      <c r="G169" s="8" t="s">
        <v>192</v>
      </c>
      <c r="H169" s="8" t="s">
        <v>196</v>
      </c>
      <c r="I169" s="8" t="s">
        <v>197</v>
      </c>
      <c r="J169" s="8" t="s">
        <v>72</v>
      </c>
      <c r="K169" s="8" t="s">
        <v>73</v>
      </c>
      <c r="L169" s="8" t="s">
        <v>74</v>
      </c>
      <c r="M169" s="8" t="s">
        <v>75</v>
      </c>
      <c r="N169" s="8" t="s">
        <v>65</v>
      </c>
      <c r="O169" s="8" t="s">
        <v>66</v>
      </c>
      <c r="P169" s="8" t="s">
        <v>717</v>
      </c>
      <c r="Q169" s="9">
        <v>46134</v>
      </c>
      <c r="R169" s="8" t="s">
        <v>654</v>
      </c>
      <c r="S169" s="10">
        <v>58900</v>
      </c>
      <c r="T169" s="8" t="s">
        <v>44</v>
      </c>
      <c r="U169" s="8" t="s">
        <v>77</v>
      </c>
      <c r="V169" s="8" t="s">
        <v>78</v>
      </c>
      <c r="W169" s="8" t="str">
        <f>VLOOKUP(V169,[1]Catagories!$A$1:$B$9,2,FALSE)</f>
        <v>LOCAL AUTHORITY</v>
      </c>
    </row>
    <row r="170" spans="2:23" x14ac:dyDescent="0.3">
      <c r="B170" s="7" t="s">
        <v>582</v>
      </c>
      <c r="C170" s="7" t="s">
        <v>563</v>
      </c>
      <c r="D170" s="8" t="s">
        <v>161</v>
      </c>
      <c r="E170" s="8" t="s">
        <v>162</v>
      </c>
      <c r="F170" s="8" t="s">
        <v>191</v>
      </c>
      <c r="G170" s="8" t="s">
        <v>192</v>
      </c>
      <c r="H170" s="8" t="s">
        <v>198</v>
      </c>
      <c r="I170" s="8" t="s">
        <v>199</v>
      </c>
      <c r="J170" s="8" t="s">
        <v>72</v>
      </c>
      <c r="K170" s="8" t="s">
        <v>73</v>
      </c>
      <c r="L170" s="8" t="s">
        <v>74</v>
      </c>
      <c r="M170" s="8" t="s">
        <v>75</v>
      </c>
      <c r="N170" s="8" t="s">
        <v>65</v>
      </c>
      <c r="O170" s="8" t="s">
        <v>66</v>
      </c>
      <c r="P170" s="8" t="s">
        <v>200</v>
      </c>
      <c r="Q170" s="9">
        <v>46134</v>
      </c>
      <c r="R170" s="8" t="s">
        <v>654</v>
      </c>
      <c r="S170" s="10">
        <v>242700</v>
      </c>
      <c r="T170" s="8" t="s">
        <v>44</v>
      </c>
      <c r="U170" s="8" t="s">
        <v>77</v>
      </c>
      <c r="V170" s="8" t="s">
        <v>78</v>
      </c>
      <c r="W170" s="8" t="str">
        <f>VLOOKUP(V170,[1]Catagories!$A$1:$B$9,2,FALSE)</f>
        <v>LOCAL AUTHORITY</v>
      </c>
    </row>
    <row r="171" spans="2:23" x14ac:dyDescent="0.3">
      <c r="B171" s="7" t="s">
        <v>582</v>
      </c>
      <c r="C171" s="7" t="s">
        <v>563</v>
      </c>
      <c r="D171" s="8" t="s">
        <v>161</v>
      </c>
      <c r="E171" s="8" t="s">
        <v>162</v>
      </c>
      <c r="F171" s="8" t="s">
        <v>191</v>
      </c>
      <c r="G171" s="8" t="s">
        <v>192</v>
      </c>
      <c r="H171" s="8" t="s">
        <v>201</v>
      </c>
      <c r="I171" s="8" t="s">
        <v>202</v>
      </c>
      <c r="J171" s="8" t="s">
        <v>72</v>
      </c>
      <c r="K171" s="8" t="s">
        <v>73</v>
      </c>
      <c r="L171" s="8" t="s">
        <v>74</v>
      </c>
      <c r="M171" s="8" t="s">
        <v>75</v>
      </c>
      <c r="N171" s="8" t="s">
        <v>65</v>
      </c>
      <c r="O171" s="8" t="s">
        <v>66</v>
      </c>
      <c r="P171" s="8" t="s">
        <v>203</v>
      </c>
      <c r="Q171" s="9">
        <v>46134</v>
      </c>
      <c r="R171" s="8" t="s">
        <v>654</v>
      </c>
      <c r="S171" s="10">
        <v>158500</v>
      </c>
      <c r="T171" s="8" t="s">
        <v>44</v>
      </c>
      <c r="U171" s="8" t="s">
        <v>77</v>
      </c>
      <c r="V171" s="8" t="s">
        <v>78</v>
      </c>
      <c r="W171" s="8" t="str">
        <f>VLOOKUP(V171,[1]Catagories!$A$1:$B$9,2,FALSE)</f>
        <v>LOCAL AUTHORITY</v>
      </c>
    </row>
    <row r="172" spans="2:23" x14ac:dyDescent="0.3">
      <c r="B172" s="7" t="s">
        <v>582</v>
      </c>
      <c r="C172" s="7" t="s">
        <v>563</v>
      </c>
      <c r="D172" s="8" t="s">
        <v>161</v>
      </c>
      <c r="E172" s="8" t="s">
        <v>162</v>
      </c>
      <c r="F172" s="8" t="s">
        <v>191</v>
      </c>
      <c r="G172" s="8" t="s">
        <v>192</v>
      </c>
      <c r="H172" s="8" t="s">
        <v>204</v>
      </c>
      <c r="I172" s="8" t="s">
        <v>205</v>
      </c>
      <c r="J172" s="8" t="s">
        <v>72</v>
      </c>
      <c r="K172" s="8" t="s">
        <v>73</v>
      </c>
      <c r="L172" s="8" t="s">
        <v>74</v>
      </c>
      <c r="M172" s="8" t="s">
        <v>75</v>
      </c>
      <c r="N172" s="8" t="s">
        <v>65</v>
      </c>
      <c r="O172" s="8" t="s">
        <v>66</v>
      </c>
      <c r="P172" s="8" t="s">
        <v>206</v>
      </c>
      <c r="Q172" s="9">
        <v>46134</v>
      </c>
      <c r="R172" s="8" t="s">
        <v>654</v>
      </c>
      <c r="S172" s="10">
        <v>117700</v>
      </c>
      <c r="T172" s="8" t="s">
        <v>44</v>
      </c>
      <c r="U172" s="8" t="s">
        <v>77</v>
      </c>
      <c r="V172" s="8" t="s">
        <v>78</v>
      </c>
      <c r="W172" s="8" t="str">
        <f>VLOOKUP(V172,[1]Catagories!$A$1:$B$9,2,FALSE)</f>
        <v>LOCAL AUTHORITY</v>
      </c>
    </row>
    <row r="173" spans="2:23" x14ac:dyDescent="0.3">
      <c r="B173" s="7" t="s">
        <v>582</v>
      </c>
      <c r="C173" s="7" t="s">
        <v>563</v>
      </c>
      <c r="D173" s="8" t="s">
        <v>161</v>
      </c>
      <c r="E173" s="8" t="s">
        <v>162</v>
      </c>
      <c r="F173" s="8" t="s">
        <v>191</v>
      </c>
      <c r="G173" s="8" t="s">
        <v>192</v>
      </c>
      <c r="H173" s="8" t="s">
        <v>207</v>
      </c>
      <c r="I173" s="8" t="s">
        <v>208</v>
      </c>
      <c r="J173" s="8" t="s">
        <v>72</v>
      </c>
      <c r="K173" s="8" t="s">
        <v>73</v>
      </c>
      <c r="L173" s="8" t="s">
        <v>74</v>
      </c>
      <c r="M173" s="8" t="s">
        <v>75</v>
      </c>
      <c r="N173" s="8" t="s">
        <v>65</v>
      </c>
      <c r="O173" s="8" t="s">
        <v>66</v>
      </c>
      <c r="P173" s="8" t="s">
        <v>209</v>
      </c>
      <c r="Q173" s="9">
        <v>46134</v>
      </c>
      <c r="R173" s="8" t="s">
        <v>654</v>
      </c>
      <c r="S173" s="10">
        <v>60200</v>
      </c>
      <c r="T173" s="8" t="s">
        <v>44</v>
      </c>
      <c r="U173" s="8" t="s">
        <v>77</v>
      </c>
      <c r="V173" s="8" t="s">
        <v>78</v>
      </c>
      <c r="W173" s="8" t="str">
        <f>VLOOKUP(V173,[1]Catagories!$A$1:$B$9,2,FALSE)</f>
        <v>LOCAL AUTHORITY</v>
      </c>
    </row>
    <row r="174" spans="2:23" x14ac:dyDescent="0.3">
      <c r="B174" s="7" t="s">
        <v>582</v>
      </c>
      <c r="C174" s="7" t="s">
        <v>563</v>
      </c>
      <c r="D174" s="8" t="s">
        <v>161</v>
      </c>
      <c r="E174" s="8" t="s">
        <v>162</v>
      </c>
      <c r="F174" s="8" t="s">
        <v>191</v>
      </c>
      <c r="G174" s="8" t="s">
        <v>192</v>
      </c>
      <c r="H174" s="8" t="s">
        <v>210</v>
      </c>
      <c r="I174" s="8" t="s">
        <v>211</v>
      </c>
      <c r="J174" s="8" t="s">
        <v>72</v>
      </c>
      <c r="K174" s="8" t="s">
        <v>73</v>
      </c>
      <c r="L174" s="8" t="s">
        <v>74</v>
      </c>
      <c r="M174" s="8" t="s">
        <v>75</v>
      </c>
      <c r="N174" s="8" t="s">
        <v>65</v>
      </c>
      <c r="O174" s="8" t="s">
        <v>66</v>
      </c>
      <c r="P174" s="8" t="s">
        <v>212</v>
      </c>
      <c r="Q174" s="9">
        <v>46134</v>
      </c>
      <c r="R174" s="8" t="s">
        <v>654</v>
      </c>
      <c r="S174" s="10">
        <v>316000</v>
      </c>
      <c r="T174" s="8" t="s">
        <v>44</v>
      </c>
      <c r="U174" s="8" t="s">
        <v>77</v>
      </c>
      <c r="V174" s="8" t="s">
        <v>78</v>
      </c>
      <c r="W174" s="8" t="str">
        <f>VLOOKUP(V174,[1]Catagories!$A$1:$B$9,2,FALSE)</f>
        <v>LOCAL AUTHORITY</v>
      </c>
    </row>
    <row r="175" spans="2:23" x14ac:dyDescent="0.3">
      <c r="B175" s="7" t="s">
        <v>582</v>
      </c>
      <c r="C175" s="7" t="s">
        <v>563</v>
      </c>
      <c r="D175" s="8" t="s">
        <v>161</v>
      </c>
      <c r="E175" s="8" t="s">
        <v>162</v>
      </c>
      <c r="F175" s="8" t="s">
        <v>191</v>
      </c>
      <c r="G175" s="8" t="s">
        <v>192</v>
      </c>
      <c r="H175" s="8" t="s">
        <v>213</v>
      </c>
      <c r="I175" s="8" t="s">
        <v>214</v>
      </c>
      <c r="J175" s="8" t="s">
        <v>183</v>
      </c>
      <c r="K175" s="8" t="s">
        <v>184</v>
      </c>
      <c r="L175" s="8" t="s">
        <v>185</v>
      </c>
      <c r="M175" s="8" t="s">
        <v>186</v>
      </c>
      <c r="N175" s="8" t="s">
        <v>116</v>
      </c>
      <c r="O175" s="8" t="s">
        <v>117</v>
      </c>
      <c r="P175" s="8" t="s">
        <v>710</v>
      </c>
      <c r="Q175" s="9">
        <v>46174</v>
      </c>
      <c r="R175" s="8" t="s">
        <v>711</v>
      </c>
      <c r="S175" s="10">
        <v>5608.06</v>
      </c>
      <c r="T175" s="8" t="s">
        <v>44</v>
      </c>
      <c r="U175" s="8" t="s">
        <v>712</v>
      </c>
      <c r="V175" s="8" t="s">
        <v>21</v>
      </c>
      <c r="W175" s="8" t="str">
        <f>VLOOKUP(V175,[1]Catagories!$A$1:$B$9,2,FALSE)</f>
        <v>MEDIUM COMPANY</v>
      </c>
    </row>
    <row r="176" spans="2:23" x14ac:dyDescent="0.3">
      <c r="B176" s="7" t="s">
        <v>582</v>
      </c>
      <c r="C176" s="7" t="s">
        <v>563</v>
      </c>
      <c r="D176" s="8" t="s">
        <v>161</v>
      </c>
      <c r="E176" s="8" t="s">
        <v>162</v>
      </c>
      <c r="F176" s="8" t="s">
        <v>191</v>
      </c>
      <c r="G176" s="8" t="s">
        <v>192</v>
      </c>
      <c r="H176" s="8" t="s">
        <v>213</v>
      </c>
      <c r="I176" s="8" t="s">
        <v>214</v>
      </c>
      <c r="J176" s="8" t="s">
        <v>183</v>
      </c>
      <c r="K176" s="8" t="s">
        <v>184</v>
      </c>
      <c r="L176" s="8" t="s">
        <v>185</v>
      </c>
      <c r="M176" s="8" t="s">
        <v>186</v>
      </c>
      <c r="N176" s="8" t="s">
        <v>116</v>
      </c>
      <c r="O176" s="8" t="s">
        <v>117</v>
      </c>
      <c r="P176" s="8" t="s">
        <v>459</v>
      </c>
      <c r="Q176" s="9">
        <v>46171</v>
      </c>
      <c r="R176" s="8" t="s">
        <v>713</v>
      </c>
      <c r="S176" s="10">
        <v>10000</v>
      </c>
      <c r="T176" s="8" t="s">
        <v>44</v>
      </c>
      <c r="U176" s="8" t="s">
        <v>505</v>
      </c>
      <c r="V176" s="8" t="s">
        <v>16</v>
      </c>
      <c r="W176" s="8" t="str">
        <f>VLOOKUP(V176,[1]Catagories!$A$1:$B$9,2,FALSE)</f>
        <v>SMALL COMPANY</v>
      </c>
    </row>
    <row r="177" spans="2:23" x14ac:dyDescent="0.3">
      <c r="B177" s="7" t="s">
        <v>582</v>
      </c>
      <c r="C177" s="7" t="s">
        <v>563</v>
      </c>
      <c r="D177" s="8" t="s">
        <v>161</v>
      </c>
      <c r="E177" s="8" t="s">
        <v>162</v>
      </c>
      <c r="F177" s="8" t="s">
        <v>191</v>
      </c>
      <c r="G177" s="8" t="s">
        <v>192</v>
      </c>
      <c r="H177" s="8" t="s">
        <v>215</v>
      </c>
      <c r="I177" s="8" t="s">
        <v>216</v>
      </c>
      <c r="J177" s="8" t="s">
        <v>107</v>
      </c>
      <c r="K177" s="8" t="s">
        <v>108</v>
      </c>
      <c r="L177" s="8" t="s">
        <v>109</v>
      </c>
      <c r="M177" s="8" t="s">
        <v>110</v>
      </c>
      <c r="N177" s="8" t="s">
        <v>41</v>
      </c>
      <c r="O177" s="8" t="s">
        <v>42</v>
      </c>
      <c r="P177" s="8" t="s">
        <v>111</v>
      </c>
      <c r="Q177" s="9">
        <v>46122</v>
      </c>
      <c r="R177" s="8" t="s">
        <v>718</v>
      </c>
      <c r="S177" s="10">
        <v>15000</v>
      </c>
      <c r="T177" s="8" t="s">
        <v>44</v>
      </c>
      <c r="U177" s="8" t="s">
        <v>18</v>
      </c>
      <c r="V177" s="8" t="s">
        <v>16</v>
      </c>
      <c r="W177" s="8" t="str">
        <f>VLOOKUP(V177,[1]Catagories!$A$1:$B$9,2,FALSE)</f>
        <v>SMALL COMPANY</v>
      </c>
    </row>
    <row r="178" spans="2:23" x14ac:dyDescent="0.3">
      <c r="B178" s="7" t="s">
        <v>582</v>
      </c>
      <c r="C178" s="7" t="s">
        <v>563</v>
      </c>
      <c r="D178" s="8" t="s">
        <v>161</v>
      </c>
      <c r="E178" s="8" t="s">
        <v>162</v>
      </c>
      <c r="F178" s="8" t="s">
        <v>191</v>
      </c>
      <c r="G178" s="8" t="s">
        <v>192</v>
      </c>
      <c r="H178" s="8" t="s">
        <v>215</v>
      </c>
      <c r="I178" s="8" t="s">
        <v>216</v>
      </c>
      <c r="J178" s="8" t="s">
        <v>217</v>
      </c>
      <c r="K178" s="8" t="s">
        <v>218</v>
      </c>
      <c r="L178" s="8" t="s">
        <v>109</v>
      </c>
      <c r="M178" s="8" t="s">
        <v>110</v>
      </c>
      <c r="N178" s="8" t="s">
        <v>41</v>
      </c>
      <c r="O178" s="8" t="s">
        <v>42</v>
      </c>
      <c r="P178" s="8" t="s">
        <v>14</v>
      </c>
      <c r="Q178" s="9">
        <v>46122</v>
      </c>
      <c r="R178" s="8" t="s">
        <v>718</v>
      </c>
      <c r="S178" s="10">
        <v>20000</v>
      </c>
      <c r="T178" s="8" t="s">
        <v>44</v>
      </c>
      <c r="U178" s="8" t="s">
        <v>18</v>
      </c>
      <c r="V178" s="8" t="s">
        <v>16</v>
      </c>
      <c r="W178" s="8" t="str">
        <f>VLOOKUP(V178,[1]Catagories!$A$1:$B$9,2,FALSE)</f>
        <v>SMALL COMPANY</v>
      </c>
    </row>
    <row r="179" spans="2:23" x14ac:dyDescent="0.3">
      <c r="B179" s="7" t="s">
        <v>582</v>
      </c>
      <c r="C179" s="7" t="s">
        <v>563</v>
      </c>
      <c r="D179" s="8" t="s">
        <v>161</v>
      </c>
      <c r="E179" s="8" t="s">
        <v>162</v>
      </c>
      <c r="F179" s="8" t="s">
        <v>191</v>
      </c>
      <c r="G179" s="8" t="s">
        <v>192</v>
      </c>
      <c r="H179" s="8" t="s">
        <v>219</v>
      </c>
      <c r="I179" s="8" t="s">
        <v>220</v>
      </c>
      <c r="J179" s="8" t="s">
        <v>72</v>
      </c>
      <c r="K179" s="8" t="s">
        <v>73</v>
      </c>
      <c r="L179" s="8" t="s">
        <v>74</v>
      </c>
      <c r="M179" s="8" t="s">
        <v>75</v>
      </c>
      <c r="N179" s="8" t="s">
        <v>65</v>
      </c>
      <c r="O179" s="8" t="s">
        <v>66</v>
      </c>
      <c r="P179" s="8" t="s">
        <v>221</v>
      </c>
      <c r="Q179" s="9">
        <v>46134</v>
      </c>
      <c r="R179" s="8" t="s">
        <v>654</v>
      </c>
      <c r="S179" s="10">
        <v>198300</v>
      </c>
      <c r="T179" s="8" t="s">
        <v>44</v>
      </c>
      <c r="U179" s="8" t="s">
        <v>77</v>
      </c>
      <c r="V179" s="8" t="s">
        <v>78</v>
      </c>
      <c r="W179" s="8" t="str">
        <f>VLOOKUP(V179,[1]Catagories!$A$1:$B$9,2,FALSE)</f>
        <v>LOCAL AUTHORITY</v>
      </c>
    </row>
    <row r="180" spans="2:23" x14ac:dyDescent="0.3">
      <c r="B180" s="7" t="s">
        <v>582</v>
      </c>
      <c r="C180" s="7" t="s">
        <v>563</v>
      </c>
      <c r="D180" s="8" t="s">
        <v>161</v>
      </c>
      <c r="E180" s="8" t="s">
        <v>162</v>
      </c>
      <c r="F180" s="8" t="s">
        <v>191</v>
      </c>
      <c r="G180" s="8" t="s">
        <v>192</v>
      </c>
      <c r="H180" s="8" t="s">
        <v>524</v>
      </c>
      <c r="I180" s="8" t="s">
        <v>525</v>
      </c>
      <c r="J180" s="8" t="s">
        <v>61</v>
      </c>
      <c r="K180" s="8" t="s">
        <v>62</v>
      </c>
      <c r="L180" s="8" t="s">
        <v>63</v>
      </c>
      <c r="M180" s="8" t="s">
        <v>64</v>
      </c>
      <c r="N180" s="8" t="s">
        <v>65</v>
      </c>
      <c r="O180" s="8" t="s">
        <v>66</v>
      </c>
      <c r="P180" s="8" t="s">
        <v>43</v>
      </c>
      <c r="Q180" s="9">
        <v>46182</v>
      </c>
      <c r="R180" s="8" t="s">
        <v>719</v>
      </c>
      <c r="S180" s="10">
        <v>21899.65</v>
      </c>
      <c r="T180" s="8" t="s">
        <v>44</v>
      </c>
      <c r="U180" s="8" t="s">
        <v>87</v>
      </c>
      <c r="V180" s="8" t="s">
        <v>78</v>
      </c>
      <c r="W180" s="8" t="str">
        <f>VLOOKUP(V180,[1]Catagories!$A$1:$B$9,2,FALSE)</f>
        <v>LOCAL AUTHORITY</v>
      </c>
    </row>
    <row r="181" spans="2:23" x14ac:dyDescent="0.3">
      <c r="B181" s="7" t="s">
        <v>582</v>
      </c>
      <c r="C181" s="7" t="s">
        <v>563</v>
      </c>
      <c r="D181" s="8" t="s">
        <v>161</v>
      </c>
      <c r="E181" s="8" t="s">
        <v>162</v>
      </c>
      <c r="F181" s="8" t="s">
        <v>191</v>
      </c>
      <c r="G181" s="8" t="s">
        <v>192</v>
      </c>
      <c r="H181" s="8" t="s">
        <v>524</v>
      </c>
      <c r="I181" s="8" t="s">
        <v>525</v>
      </c>
      <c r="J181" s="8" t="s">
        <v>37</v>
      </c>
      <c r="K181" s="8" t="s">
        <v>38</v>
      </c>
      <c r="L181" s="8" t="s">
        <v>39</v>
      </c>
      <c r="M181" s="8" t="s">
        <v>40</v>
      </c>
      <c r="N181" s="8" t="s">
        <v>41</v>
      </c>
      <c r="O181" s="8" t="s">
        <v>42</v>
      </c>
      <c r="P181" s="8" t="s">
        <v>43</v>
      </c>
      <c r="Q181" s="9">
        <v>46182</v>
      </c>
      <c r="R181" s="8" t="s">
        <v>719</v>
      </c>
      <c r="S181" s="10">
        <v>10758.02</v>
      </c>
      <c r="T181" s="8" t="s">
        <v>44</v>
      </c>
      <c r="U181" s="8" t="s">
        <v>87</v>
      </c>
      <c r="V181" s="8" t="s">
        <v>78</v>
      </c>
      <c r="W181" s="8" t="str">
        <f>VLOOKUP(V181,[1]Catagories!$A$1:$B$9,2,FALSE)</f>
        <v>LOCAL AUTHORITY</v>
      </c>
    </row>
    <row r="182" spans="2:23" x14ac:dyDescent="0.3">
      <c r="B182" s="7" t="s">
        <v>582</v>
      </c>
      <c r="C182" s="7" t="s">
        <v>563</v>
      </c>
      <c r="D182" s="8" t="s">
        <v>161</v>
      </c>
      <c r="E182" s="8" t="s">
        <v>162</v>
      </c>
      <c r="F182" s="8" t="s">
        <v>222</v>
      </c>
      <c r="G182" s="8" t="s">
        <v>223</v>
      </c>
      <c r="H182" s="8" t="s">
        <v>720</v>
      </c>
      <c r="I182" s="8" t="s">
        <v>721</v>
      </c>
      <c r="J182" s="8" t="s">
        <v>61</v>
      </c>
      <c r="K182" s="8" t="s">
        <v>62</v>
      </c>
      <c r="L182" s="8" t="s">
        <v>63</v>
      </c>
      <c r="M182" s="8" t="s">
        <v>64</v>
      </c>
      <c r="N182" s="8" t="s">
        <v>65</v>
      </c>
      <c r="O182" s="8" t="s">
        <v>66</v>
      </c>
      <c r="P182" s="8" t="s">
        <v>19</v>
      </c>
      <c r="Q182" s="9">
        <v>46113</v>
      </c>
      <c r="R182" s="8" t="s">
        <v>722</v>
      </c>
      <c r="S182" s="10">
        <v>5684</v>
      </c>
      <c r="T182" s="8" t="s">
        <v>44</v>
      </c>
      <c r="U182" s="8" t="s">
        <v>87</v>
      </c>
      <c r="V182" s="8" t="s">
        <v>78</v>
      </c>
      <c r="W182" s="8" t="str">
        <f>VLOOKUP(V182,[1]Catagories!$A$1:$B$9,2,FALSE)</f>
        <v>LOCAL AUTHORITY</v>
      </c>
    </row>
    <row r="183" spans="2:23" x14ac:dyDescent="0.3">
      <c r="B183" s="7" t="s">
        <v>582</v>
      </c>
      <c r="C183" s="7" t="s">
        <v>563</v>
      </c>
      <c r="D183" s="8" t="s">
        <v>161</v>
      </c>
      <c r="E183" s="8" t="s">
        <v>162</v>
      </c>
      <c r="F183" s="8" t="s">
        <v>222</v>
      </c>
      <c r="G183" s="8" t="s">
        <v>223</v>
      </c>
      <c r="H183" s="8" t="s">
        <v>720</v>
      </c>
      <c r="I183" s="8" t="s">
        <v>721</v>
      </c>
      <c r="J183" s="8" t="s">
        <v>61</v>
      </c>
      <c r="K183" s="8" t="s">
        <v>62</v>
      </c>
      <c r="L183" s="8" t="s">
        <v>63</v>
      </c>
      <c r="M183" s="8" t="s">
        <v>64</v>
      </c>
      <c r="N183" s="8" t="s">
        <v>65</v>
      </c>
      <c r="O183" s="8" t="s">
        <v>66</v>
      </c>
      <c r="P183" s="8" t="s">
        <v>19</v>
      </c>
      <c r="Q183" s="9">
        <v>46113</v>
      </c>
      <c r="R183" s="8" t="s">
        <v>723</v>
      </c>
      <c r="S183" s="10">
        <v>10000</v>
      </c>
      <c r="T183" s="8" t="s">
        <v>44</v>
      </c>
      <c r="U183" s="8" t="s">
        <v>724</v>
      </c>
      <c r="V183" s="8" t="s">
        <v>20</v>
      </c>
      <c r="W183" s="8" t="str">
        <f>VLOOKUP(V183,[1]Catagories!$A$1:$B$9,2,FALSE)</f>
        <v>LARGE COMPANY</v>
      </c>
    </row>
    <row r="184" spans="2:23" x14ac:dyDescent="0.3">
      <c r="B184" s="7" t="s">
        <v>582</v>
      </c>
      <c r="C184" s="7" t="s">
        <v>563</v>
      </c>
      <c r="D184" s="8" t="s">
        <v>161</v>
      </c>
      <c r="E184" s="8" t="s">
        <v>162</v>
      </c>
      <c r="F184" s="8" t="s">
        <v>222</v>
      </c>
      <c r="G184" s="8" t="s">
        <v>223</v>
      </c>
      <c r="H184" s="8" t="s">
        <v>224</v>
      </c>
      <c r="I184" s="8" t="s">
        <v>225</v>
      </c>
      <c r="J184" s="8" t="s">
        <v>61</v>
      </c>
      <c r="K184" s="8" t="s">
        <v>62</v>
      </c>
      <c r="L184" s="8" t="s">
        <v>63</v>
      </c>
      <c r="M184" s="8" t="s">
        <v>64</v>
      </c>
      <c r="N184" s="8" t="s">
        <v>65</v>
      </c>
      <c r="O184" s="8" t="s">
        <v>66</v>
      </c>
      <c r="P184" s="8" t="s">
        <v>19</v>
      </c>
      <c r="Q184" s="9">
        <v>46113</v>
      </c>
      <c r="R184" s="8" t="s">
        <v>725</v>
      </c>
      <c r="S184" s="10">
        <v>62500</v>
      </c>
      <c r="T184" s="8" t="s">
        <v>44</v>
      </c>
      <c r="U184" s="8" t="s">
        <v>226</v>
      </c>
      <c r="V184" s="8" t="s">
        <v>20</v>
      </c>
      <c r="W184" s="8" t="str">
        <f>VLOOKUP(V184,[1]Catagories!$A$1:$B$9,2,FALSE)</f>
        <v>LARGE COMPANY</v>
      </c>
    </row>
    <row r="185" spans="2:23" x14ac:dyDescent="0.3">
      <c r="B185" s="14" t="s">
        <v>582</v>
      </c>
      <c r="C185" s="14" t="s">
        <v>563</v>
      </c>
      <c r="D185" s="15" t="s">
        <v>161</v>
      </c>
      <c r="E185" s="15" t="s">
        <v>162</v>
      </c>
      <c r="F185" s="15" t="s">
        <v>163</v>
      </c>
      <c r="G185" s="15" t="s">
        <v>164</v>
      </c>
      <c r="H185" s="15" t="s">
        <v>169</v>
      </c>
      <c r="I185" s="15" t="s">
        <v>170</v>
      </c>
      <c r="J185" s="15" t="s">
        <v>217</v>
      </c>
      <c r="K185" s="15" t="s">
        <v>218</v>
      </c>
      <c r="L185" s="15" t="s">
        <v>109</v>
      </c>
      <c r="M185" s="15" t="s">
        <v>110</v>
      </c>
      <c r="N185" s="15" t="s">
        <v>41</v>
      </c>
      <c r="O185" s="15" t="s">
        <v>42</v>
      </c>
      <c r="P185" s="15" t="s">
        <v>14</v>
      </c>
      <c r="Q185" s="16">
        <v>46245</v>
      </c>
      <c r="R185" s="15" t="s">
        <v>967</v>
      </c>
      <c r="S185" s="17">
        <v>16475.25</v>
      </c>
      <c r="T185" s="15" t="s">
        <v>44</v>
      </c>
      <c r="U185" s="15" t="s">
        <v>479</v>
      </c>
      <c r="V185" s="15" t="s">
        <v>20</v>
      </c>
      <c r="W185" s="15" t="str">
        <f>VLOOKUP(V185,[1]Catagories!$A$1:$B$9,2,FALSE)</f>
        <v>LARGE COMPANY</v>
      </c>
    </row>
    <row r="186" spans="2:23" x14ac:dyDescent="0.3">
      <c r="B186" s="14" t="s">
        <v>582</v>
      </c>
      <c r="C186" s="14" t="s">
        <v>563</v>
      </c>
      <c r="D186" s="15" t="s">
        <v>161</v>
      </c>
      <c r="E186" s="15" t="s">
        <v>162</v>
      </c>
      <c r="F186" s="15" t="s">
        <v>163</v>
      </c>
      <c r="G186" s="15" t="s">
        <v>164</v>
      </c>
      <c r="H186" s="15" t="s">
        <v>169</v>
      </c>
      <c r="I186" s="15" t="s">
        <v>170</v>
      </c>
      <c r="J186" s="15" t="s">
        <v>61</v>
      </c>
      <c r="K186" s="15" t="s">
        <v>62</v>
      </c>
      <c r="L186" s="15" t="s">
        <v>63</v>
      </c>
      <c r="M186" s="15" t="s">
        <v>64</v>
      </c>
      <c r="N186" s="15" t="s">
        <v>65</v>
      </c>
      <c r="O186" s="15" t="s">
        <v>66</v>
      </c>
      <c r="P186" s="15" t="s">
        <v>233</v>
      </c>
      <c r="Q186" s="16">
        <v>46274</v>
      </c>
      <c r="R186" s="15" t="s">
        <v>968</v>
      </c>
      <c r="S186" s="17">
        <v>12500</v>
      </c>
      <c r="T186" s="15" t="s">
        <v>44</v>
      </c>
      <c r="U186" s="15" t="s">
        <v>969</v>
      </c>
      <c r="V186" s="15" t="s">
        <v>21</v>
      </c>
      <c r="W186" s="15" t="str">
        <f>VLOOKUP(V186,[1]Catagories!$A$1:$B$9,2,FALSE)</f>
        <v>MEDIUM COMPANY</v>
      </c>
    </row>
    <row r="187" spans="2:23" x14ac:dyDescent="0.3">
      <c r="B187" s="14" t="s">
        <v>582</v>
      </c>
      <c r="C187" s="14" t="s">
        <v>563</v>
      </c>
      <c r="D187" s="15" t="s">
        <v>161</v>
      </c>
      <c r="E187" s="15" t="s">
        <v>162</v>
      </c>
      <c r="F187" s="15" t="s">
        <v>222</v>
      </c>
      <c r="G187" s="15" t="s">
        <v>223</v>
      </c>
      <c r="H187" s="15" t="s">
        <v>224</v>
      </c>
      <c r="I187" s="15" t="s">
        <v>225</v>
      </c>
      <c r="J187" s="15" t="s">
        <v>251</v>
      </c>
      <c r="K187" s="15" t="s">
        <v>252</v>
      </c>
      <c r="L187" s="15" t="s">
        <v>253</v>
      </c>
      <c r="M187" s="15" t="s">
        <v>254</v>
      </c>
      <c r="N187" s="15" t="s">
        <v>255</v>
      </c>
      <c r="O187" s="15" t="s">
        <v>256</v>
      </c>
      <c r="P187" s="15" t="s">
        <v>257</v>
      </c>
      <c r="Q187" s="16">
        <v>46234</v>
      </c>
      <c r="R187" s="15" t="s">
        <v>970</v>
      </c>
      <c r="S187" s="17">
        <v>14425.56</v>
      </c>
      <c r="T187" s="15" t="s">
        <v>44</v>
      </c>
      <c r="U187" s="15" t="s">
        <v>353</v>
      </c>
      <c r="V187" s="15" t="s">
        <v>16</v>
      </c>
      <c r="W187" s="15" t="str">
        <f>VLOOKUP(V187,[1]Catagories!$A$1:$B$9,2,FALSE)</f>
        <v>SMALL COMPANY</v>
      </c>
    </row>
    <row r="188" spans="2:23" x14ac:dyDescent="0.3">
      <c r="B188" s="7" t="s">
        <v>582</v>
      </c>
      <c r="C188" s="7" t="s">
        <v>563</v>
      </c>
      <c r="D188" s="8" t="s">
        <v>227</v>
      </c>
      <c r="E188" s="8" t="s">
        <v>228</v>
      </c>
      <c r="F188" s="8" t="s">
        <v>229</v>
      </c>
      <c r="G188" s="8" t="s">
        <v>230</v>
      </c>
      <c r="H188" s="8" t="s">
        <v>231</v>
      </c>
      <c r="I188" s="8" t="s">
        <v>232</v>
      </c>
      <c r="J188" s="8" t="s">
        <v>107</v>
      </c>
      <c r="K188" s="8" t="s">
        <v>108</v>
      </c>
      <c r="L188" s="8" t="s">
        <v>109</v>
      </c>
      <c r="M188" s="8" t="s">
        <v>110</v>
      </c>
      <c r="N188" s="8" t="s">
        <v>41</v>
      </c>
      <c r="O188" s="8" t="s">
        <v>42</v>
      </c>
      <c r="P188" s="8" t="s">
        <v>233</v>
      </c>
      <c r="Q188" s="9">
        <v>46134</v>
      </c>
      <c r="R188" s="8" t="s">
        <v>726</v>
      </c>
      <c r="S188" s="10">
        <v>25000</v>
      </c>
      <c r="T188" s="8" t="s">
        <v>44</v>
      </c>
      <c r="U188" s="8" t="s">
        <v>234</v>
      </c>
      <c r="V188" s="8" t="s">
        <v>16</v>
      </c>
      <c r="W188" s="8" t="str">
        <f>VLOOKUP(V188,[1]Catagories!$A$1:$B$9,2,FALSE)</f>
        <v>SMALL COMPANY</v>
      </c>
    </row>
    <row r="189" spans="2:23" x14ac:dyDescent="0.3">
      <c r="B189" s="7" t="s">
        <v>582</v>
      </c>
      <c r="C189" s="7" t="s">
        <v>563</v>
      </c>
      <c r="D189" s="8" t="s">
        <v>227</v>
      </c>
      <c r="E189" s="8" t="s">
        <v>228</v>
      </c>
      <c r="F189" s="8" t="s">
        <v>229</v>
      </c>
      <c r="G189" s="8" t="s">
        <v>230</v>
      </c>
      <c r="H189" s="8" t="s">
        <v>231</v>
      </c>
      <c r="I189" s="8" t="s">
        <v>232</v>
      </c>
      <c r="J189" s="8" t="s">
        <v>107</v>
      </c>
      <c r="K189" s="8" t="s">
        <v>108</v>
      </c>
      <c r="L189" s="8" t="s">
        <v>109</v>
      </c>
      <c r="M189" s="8" t="s">
        <v>110</v>
      </c>
      <c r="N189" s="8" t="s">
        <v>41</v>
      </c>
      <c r="O189" s="8" t="s">
        <v>42</v>
      </c>
      <c r="P189" s="8" t="s">
        <v>233</v>
      </c>
      <c r="Q189" s="9">
        <v>46135</v>
      </c>
      <c r="R189" s="8" t="s">
        <v>727</v>
      </c>
      <c r="S189" s="10">
        <v>8000</v>
      </c>
      <c r="T189" s="8" t="s">
        <v>44</v>
      </c>
      <c r="U189" s="8" t="s">
        <v>235</v>
      </c>
      <c r="V189" s="8" t="s">
        <v>16</v>
      </c>
      <c r="W189" s="8" t="str">
        <f>VLOOKUP(V189,[1]Catagories!$A$1:$B$9,2,FALSE)</f>
        <v>SMALL COMPANY</v>
      </c>
    </row>
    <row r="190" spans="2:23" x14ac:dyDescent="0.3">
      <c r="B190" s="7" t="s">
        <v>582</v>
      </c>
      <c r="C190" s="7" t="s">
        <v>563</v>
      </c>
      <c r="D190" s="8" t="s">
        <v>227</v>
      </c>
      <c r="E190" s="8" t="s">
        <v>228</v>
      </c>
      <c r="F190" s="8" t="s">
        <v>229</v>
      </c>
      <c r="G190" s="8" t="s">
        <v>230</v>
      </c>
      <c r="H190" s="8" t="s">
        <v>231</v>
      </c>
      <c r="I190" s="8" t="s">
        <v>232</v>
      </c>
      <c r="J190" s="8" t="s">
        <v>146</v>
      </c>
      <c r="K190" s="8" t="s">
        <v>147</v>
      </c>
      <c r="L190" s="8" t="s">
        <v>148</v>
      </c>
      <c r="M190" s="8" t="s">
        <v>149</v>
      </c>
      <c r="N190" s="8" t="s">
        <v>116</v>
      </c>
      <c r="O190" s="8" t="s">
        <v>117</v>
      </c>
      <c r="P190" s="8" t="s">
        <v>691</v>
      </c>
      <c r="Q190" s="9">
        <v>46128</v>
      </c>
      <c r="R190" s="8" t="s">
        <v>692</v>
      </c>
      <c r="S190" s="10">
        <v>27996.55</v>
      </c>
      <c r="T190" s="8" t="s">
        <v>44</v>
      </c>
      <c r="U190" s="8" t="s">
        <v>289</v>
      </c>
      <c r="V190" s="8" t="s">
        <v>20</v>
      </c>
      <c r="W190" s="8" t="str">
        <f>VLOOKUP(V190,[1]Catagories!$A$1:$B$9,2,FALSE)</f>
        <v>LARGE COMPANY</v>
      </c>
    </row>
    <row r="191" spans="2:23" x14ac:dyDescent="0.3">
      <c r="B191" s="7" t="s">
        <v>582</v>
      </c>
      <c r="C191" s="7" t="s">
        <v>563</v>
      </c>
      <c r="D191" s="8" t="s">
        <v>227</v>
      </c>
      <c r="E191" s="8" t="s">
        <v>228</v>
      </c>
      <c r="F191" s="8" t="s">
        <v>229</v>
      </c>
      <c r="G191" s="8" t="s">
        <v>230</v>
      </c>
      <c r="H191" s="8" t="s">
        <v>231</v>
      </c>
      <c r="I191" s="8" t="s">
        <v>232</v>
      </c>
      <c r="J191" s="8" t="s">
        <v>183</v>
      </c>
      <c r="K191" s="8" t="s">
        <v>184</v>
      </c>
      <c r="L191" s="8" t="s">
        <v>185</v>
      </c>
      <c r="M191" s="8" t="s">
        <v>186</v>
      </c>
      <c r="N191" s="8" t="s">
        <v>116</v>
      </c>
      <c r="O191" s="8" t="s">
        <v>117</v>
      </c>
      <c r="P191" s="8" t="s">
        <v>523</v>
      </c>
      <c r="Q191" s="9">
        <v>46125</v>
      </c>
      <c r="R191" s="8" t="s">
        <v>728</v>
      </c>
      <c r="S191" s="10">
        <v>7452.89</v>
      </c>
      <c r="T191" s="8" t="s">
        <v>44</v>
      </c>
      <c r="U191" s="8" t="s">
        <v>151</v>
      </c>
      <c r="V191" s="8" t="s">
        <v>16</v>
      </c>
      <c r="W191" s="8" t="str">
        <f>VLOOKUP(V191,[1]Catagories!$A$1:$B$9,2,FALSE)</f>
        <v>SMALL COMPANY</v>
      </c>
    </row>
    <row r="192" spans="2:23" x14ac:dyDescent="0.3">
      <c r="B192" s="7" t="s">
        <v>582</v>
      </c>
      <c r="C192" s="7" t="s">
        <v>563</v>
      </c>
      <c r="D192" s="8" t="s">
        <v>227</v>
      </c>
      <c r="E192" s="8" t="s">
        <v>228</v>
      </c>
      <c r="F192" s="8" t="s">
        <v>229</v>
      </c>
      <c r="G192" s="8" t="s">
        <v>230</v>
      </c>
      <c r="H192" s="8" t="s">
        <v>231</v>
      </c>
      <c r="I192" s="8" t="s">
        <v>232</v>
      </c>
      <c r="J192" s="8" t="s">
        <v>183</v>
      </c>
      <c r="K192" s="8" t="s">
        <v>184</v>
      </c>
      <c r="L192" s="8" t="s">
        <v>185</v>
      </c>
      <c r="M192" s="8" t="s">
        <v>186</v>
      </c>
      <c r="N192" s="8" t="s">
        <v>116</v>
      </c>
      <c r="O192" s="8" t="s">
        <v>117</v>
      </c>
      <c r="P192" s="8" t="s">
        <v>182</v>
      </c>
      <c r="Q192" s="9">
        <v>46171</v>
      </c>
      <c r="R192" s="8" t="s">
        <v>729</v>
      </c>
      <c r="S192" s="10">
        <v>7452.89</v>
      </c>
      <c r="T192" s="8" t="s">
        <v>44</v>
      </c>
      <c r="U192" s="8" t="s">
        <v>151</v>
      </c>
      <c r="V192" s="8" t="s">
        <v>16</v>
      </c>
      <c r="W192" s="8" t="str">
        <f>VLOOKUP(V192,[1]Catagories!$A$1:$B$9,2,FALSE)</f>
        <v>SMALL COMPANY</v>
      </c>
    </row>
    <row r="193" spans="2:23" x14ac:dyDescent="0.3">
      <c r="B193" s="7" t="s">
        <v>582</v>
      </c>
      <c r="C193" s="7" t="s">
        <v>563</v>
      </c>
      <c r="D193" s="8" t="s">
        <v>227</v>
      </c>
      <c r="E193" s="8" t="s">
        <v>228</v>
      </c>
      <c r="F193" s="8" t="s">
        <v>229</v>
      </c>
      <c r="G193" s="8" t="s">
        <v>230</v>
      </c>
      <c r="H193" s="8" t="s">
        <v>231</v>
      </c>
      <c r="I193" s="8" t="s">
        <v>232</v>
      </c>
      <c r="J193" s="8" t="s">
        <v>183</v>
      </c>
      <c r="K193" s="8" t="s">
        <v>184</v>
      </c>
      <c r="L193" s="8" t="s">
        <v>185</v>
      </c>
      <c r="M193" s="8" t="s">
        <v>186</v>
      </c>
      <c r="N193" s="8" t="s">
        <v>116</v>
      </c>
      <c r="O193" s="8" t="s">
        <v>117</v>
      </c>
      <c r="P193" s="8" t="s">
        <v>182</v>
      </c>
      <c r="Q193" s="9">
        <v>46175</v>
      </c>
      <c r="R193" s="8" t="s">
        <v>730</v>
      </c>
      <c r="S193" s="10">
        <v>7452.89</v>
      </c>
      <c r="T193" s="8" t="s">
        <v>44</v>
      </c>
      <c r="U193" s="8" t="s">
        <v>151</v>
      </c>
      <c r="V193" s="8" t="s">
        <v>16</v>
      </c>
      <c r="W193" s="8" t="str">
        <f>VLOOKUP(V193,[1]Catagories!$A$1:$B$9,2,FALSE)</f>
        <v>SMALL COMPANY</v>
      </c>
    </row>
    <row r="194" spans="2:23" x14ac:dyDescent="0.3">
      <c r="B194" s="7" t="s">
        <v>582</v>
      </c>
      <c r="C194" s="7" t="s">
        <v>563</v>
      </c>
      <c r="D194" s="8" t="s">
        <v>227</v>
      </c>
      <c r="E194" s="8" t="s">
        <v>228</v>
      </c>
      <c r="F194" s="8" t="s">
        <v>229</v>
      </c>
      <c r="G194" s="8" t="s">
        <v>230</v>
      </c>
      <c r="H194" s="8" t="s">
        <v>231</v>
      </c>
      <c r="I194" s="8" t="s">
        <v>232</v>
      </c>
      <c r="J194" s="8" t="s">
        <v>183</v>
      </c>
      <c r="K194" s="8" t="s">
        <v>184</v>
      </c>
      <c r="L194" s="8" t="s">
        <v>185</v>
      </c>
      <c r="M194" s="8" t="s">
        <v>186</v>
      </c>
      <c r="N194" s="8" t="s">
        <v>116</v>
      </c>
      <c r="O194" s="8" t="s">
        <v>117</v>
      </c>
      <c r="P194" s="8" t="s">
        <v>182</v>
      </c>
      <c r="Q194" s="9">
        <v>46175</v>
      </c>
      <c r="R194" s="8" t="s">
        <v>731</v>
      </c>
      <c r="S194" s="10">
        <v>6173.28</v>
      </c>
      <c r="T194" s="8" t="s">
        <v>44</v>
      </c>
      <c r="U194" s="8" t="s">
        <v>151</v>
      </c>
      <c r="V194" s="8" t="s">
        <v>16</v>
      </c>
      <c r="W194" s="8" t="str">
        <f>VLOOKUP(V194,[1]Catagories!$A$1:$B$9,2,FALSE)</f>
        <v>SMALL COMPANY</v>
      </c>
    </row>
    <row r="195" spans="2:23" x14ac:dyDescent="0.3">
      <c r="B195" s="7" t="s">
        <v>582</v>
      </c>
      <c r="C195" s="7" t="s">
        <v>563</v>
      </c>
      <c r="D195" s="8" t="s">
        <v>227</v>
      </c>
      <c r="E195" s="8" t="s">
        <v>228</v>
      </c>
      <c r="F195" s="8" t="s">
        <v>229</v>
      </c>
      <c r="G195" s="8" t="s">
        <v>230</v>
      </c>
      <c r="H195" s="8" t="s">
        <v>231</v>
      </c>
      <c r="I195" s="8" t="s">
        <v>232</v>
      </c>
      <c r="J195" s="8" t="s">
        <v>183</v>
      </c>
      <c r="K195" s="8" t="s">
        <v>184</v>
      </c>
      <c r="L195" s="8" t="s">
        <v>185</v>
      </c>
      <c r="M195" s="8" t="s">
        <v>186</v>
      </c>
      <c r="N195" s="8" t="s">
        <v>116</v>
      </c>
      <c r="O195" s="8" t="s">
        <v>117</v>
      </c>
      <c r="P195" s="8" t="s">
        <v>459</v>
      </c>
      <c r="Q195" s="9">
        <v>46171</v>
      </c>
      <c r="R195" s="8" t="s">
        <v>713</v>
      </c>
      <c r="S195" s="10">
        <v>14000</v>
      </c>
      <c r="T195" s="8" t="s">
        <v>44</v>
      </c>
      <c r="U195" s="8" t="s">
        <v>505</v>
      </c>
      <c r="V195" s="8" t="s">
        <v>16</v>
      </c>
      <c r="W195" s="8" t="str">
        <f>VLOOKUP(V195,[1]Catagories!$A$1:$B$9,2,FALSE)</f>
        <v>SMALL COMPANY</v>
      </c>
    </row>
    <row r="196" spans="2:23" x14ac:dyDescent="0.3">
      <c r="B196" s="14" t="s">
        <v>582</v>
      </c>
      <c r="C196" s="14" t="s">
        <v>563</v>
      </c>
      <c r="D196" s="15" t="s">
        <v>227</v>
      </c>
      <c r="E196" s="15" t="s">
        <v>228</v>
      </c>
      <c r="F196" s="15" t="s">
        <v>229</v>
      </c>
      <c r="G196" s="15" t="s">
        <v>230</v>
      </c>
      <c r="H196" s="15" t="s">
        <v>231</v>
      </c>
      <c r="I196" s="15" t="s">
        <v>232</v>
      </c>
      <c r="J196" s="15" t="s">
        <v>61</v>
      </c>
      <c r="K196" s="15" t="s">
        <v>62</v>
      </c>
      <c r="L196" s="15" t="s">
        <v>63</v>
      </c>
      <c r="M196" s="15" t="s">
        <v>64</v>
      </c>
      <c r="N196" s="15" t="s">
        <v>65</v>
      </c>
      <c r="O196" s="15" t="s">
        <v>66</v>
      </c>
      <c r="P196" s="15" t="s">
        <v>233</v>
      </c>
      <c r="Q196" s="16">
        <v>46274</v>
      </c>
      <c r="R196" s="15" t="s">
        <v>968</v>
      </c>
      <c r="S196" s="17">
        <v>37500</v>
      </c>
      <c r="T196" s="15" t="s">
        <v>44</v>
      </c>
      <c r="U196" s="15" t="s">
        <v>969</v>
      </c>
      <c r="V196" s="15" t="s">
        <v>21</v>
      </c>
      <c r="W196" s="15" t="str">
        <f>VLOOKUP(V196,[1]Catagories!$A$1:$B$9,2,FALSE)</f>
        <v>MEDIUM COMPANY</v>
      </c>
    </row>
    <row r="197" spans="2:23" x14ac:dyDescent="0.3">
      <c r="B197" s="7" t="s">
        <v>582</v>
      </c>
      <c r="C197" s="7" t="s">
        <v>563</v>
      </c>
      <c r="D197" s="8" t="s">
        <v>236</v>
      </c>
      <c r="E197" s="8" t="s">
        <v>237</v>
      </c>
      <c r="F197" s="8" t="s">
        <v>238</v>
      </c>
      <c r="G197" s="8" t="s">
        <v>239</v>
      </c>
      <c r="H197" s="8" t="s">
        <v>378</v>
      </c>
      <c r="I197" s="8" t="s">
        <v>379</v>
      </c>
      <c r="J197" s="8" t="s">
        <v>125</v>
      </c>
      <c r="K197" s="8" t="s">
        <v>126</v>
      </c>
      <c r="L197" s="8" t="s">
        <v>127</v>
      </c>
      <c r="M197" s="8" t="s">
        <v>128</v>
      </c>
      <c r="N197" s="8" t="s">
        <v>41</v>
      </c>
      <c r="O197" s="8" t="s">
        <v>42</v>
      </c>
      <c r="P197" s="8" t="s">
        <v>129</v>
      </c>
      <c r="Q197" s="9">
        <v>46125</v>
      </c>
      <c r="R197" s="8" t="s">
        <v>732</v>
      </c>
      <c r="S197" s="10">
        <v>7000</v>
      </c>
      <c r="T197" s="8" t="s">
        <v>44</v>
      </c>
      <c r="U197" s="8" t="s">
        <v>733</v>
      </c>
      <c r="V197" s="8" t="s">
        <v>16</v>
      </c>
      <c r="W197" s="8" t="str">
        <f>VLOOKUP(V197,[1]Catagories!$A$1:$B$9,2,FALSE)</f>
        <v>SMALL COMPANY</v>
      </c>
    </row>
    <row r="198" spans="2:23" x14ac:dyDescent="0.3">
      <c r="B198" s="7" t="s">
        <v>582</v>
      </c>
      <c r="C198" s="7" t="s">
        <v>563</v>
      </c>
      <c r="D198" s="8" t="s">
        <v>236</v>
      </c>
      <c r="E198" s="8" t="s">
        <v>237</v>
      </c>
      <c r="F198" s="8" t="s">
        <v>238</v>
      </c>
      <c r="G198" s="8" t="s">
        <v>239</v>
      </c>
      <c r="H198" s="8" t="s">
        <v>378</v>
      </c>
      <c r="I198" s="8" t="s">
        <v>379</v>
      </c>
      <c r="J198" s="8" t="s">
        <v>125</v>
      </c>
      <c r="K198" s="8" t="s">
        <v>126</v>
      </c>
      <c r="L198" s="8" t="s">
        <v>127</v>
      </c>
      <c r="M198" s="8" t="s">
        <v>128</v>
      </c>
      <c r="N198" s="8" t="s">
        <v>41</v>
      </c>
      <c r="O198" s="8" t="s">
        <v>42</v>
      </c>
      <c r="P198" s="8" t="s">
        <v>129</v>
      </c>
      <c r="Q198" s="9">
        <v>46132</v>
      </c>
      <c r="R198" s="8" t="s">
        <v>734</v>
      </c>
      <c r="S198" s="10">
        <v>10000</v>
      </c>
      <c r="T198" s="8" t="s">
        <v>44</v>
      </c>
      <c r="U198" s="8" t="s">
        <v>735</v>
      </c>
      <c r="V198" s="8" t="s">
        <v>157</v>
      </c>
      <c r="W198" s="8" t="str">
        <f>VLOOKUP(V198,[1]Catagories!$A$1:$B$9,2,FALSE)</f>
        <v>OTHER</v>
      </c>
    </row>
    <row r="199" spans="2:23" x14ac:dyDescent="0.3">
      <c r="B199" s="7" t="s">
        <v>582</v>
      </c>
      <c r="C199" s="7" t="s">
        <v>563</v>
      </c>
      <c r="D199" s="8" t="s">
        <v>236</v>
      </c>
      <c r="E199" s="8" t="s">
        <v>237</v>
      </c>
      <c r="F199" s="8" t="s">
        <v>238</v>
      </c>
      <c r="G199" s="8" t="s">
        <v>239</v>
      </c>
      <c r="H199" s="8" t="s">
        <v>378</v>
      </c>
      <c r="I199" s="8" t="s">
        <v>379</v>
      </c>
      <c r="J199" s="8" t="s">
        <v>37</v>
      </c>
      <c r="K199" s="8" t="s">
        <v>38</v>
      </c>
      <c r="L199" s="8" t="s">
        <v>39</v>
      </c>
      <c r="M199" s="8" t="s">
        <v>40</v>
      </c>
      <c r="N199" s="8" t="s">
        <v>41</v>
      </c>
      <c r="O199" s="8" t="s">
        <v>42</v>
      </c>
      <c r="P199" s="8" t="s">
        <v>19</v>
      </c>
      <c r="Q199" s="9">
        <v>46148</v>
      </c>
      <c r="R199" s="8" t="s">
        <v>736</v>
      </c>
      <c r="S199" s="10">
        <v>20000</v>
      </c>
      <c r="T199" s="8" t="s">
        <v>44</v>
      </c>
      <c r="U199" s="8" t="s">
        <v>737</v>
      </c>
      <c r="V199" s="8" t="s">
        <v>365</v>
      </c>
      <c r="W199" s="8" t="str">
        <f>VLOOKUP(V199,[1]Catagories!$A$1:$B$9,2,FALSE)</f>
        <v>CHARITY</v>
      </c>
    </row>
    <row r="200" spans="2:23" x14ac:dyDescent="0.3">
      <c r="B200" s="7" t="s">
        <v>582</v>
      </c>
      <c r="C200" s="7" t="s">
        <v>563</v>
      </c>
      <c r="D200" s="8" t="s">
        <v>236</v>
      </c>
      <c r="E200" s="8" t="s">
        <v>237</v>
      </c>
      <c r="F200" s="8" t="s">
        <v>238</v>
      </c>
      <c r="G200" s="8" t="s">
        <v>239</v>
      </c>
      <c r="H200" s="8" t="s">
        <v>240</v>
      </c>
      <c r="I200" s="8" t="s">
        <v>241</v>
      </c>
      <c r="J200" s="8" t="s">
        <v>242</v>
      </c>
      <c r="K200" s="8" t="s">
        <v>243</v>
      </c>
      <c r="L200" s="8" t="s">
        <v>127</v>
      </c>
      <c r="M200" s="8" t="s">
        <v>128</v>
      </c>
      <c r="N200" s="8" t="s">
        <v>41</v>
      </c>
      <c r="O200" s="8" t="s">
        <v>42</v>
      </c>
      <c r="P200" s="8" t="s">
        <v>244</v>
      </c>
      <c r="Q200" s="9">
        <v>46119</v>
      </c>
      <c r="R200" s="8" t="s">
        <v>738</v>
      </c>
      <c r="S200" s="10">
        <v>19000</v>
      </c>
      <c r="T200" s="8" t="s">
        <v>44</v>
      </c>
      <c r="U200" s="8" t="s">
        <v>739</v>
      </c>
      <c r="V200" s="8" t="s">
        <v>16</v>
      </c>
      <c r="W200" s="8" t="str">
        <f>VLOOKUP(V200,[1]Catagories!$A$1:$B$9,2,FALSE)</f>
        <v>SMALL COMPANY</v>
      </c>
    </row>
    <row r="201" spans="2:23" x14ac:dyDescent="0.3">
      <c r="B201" s="7" t="s">
        <v>582</v>
      </c>
      <c r="C201" s="7" t="s">
        <v>563</v>
      </c>
      <c r="D201" s="8" t="s">
        <v>236</v>
      </c>
      <c r="E201" s="8" t="s">
        <v>237</v>
      </c>
      <c r="F201" s="8" t="s">
        <v>238</v>
      </c>
      <c r="G201" s="8" t="s">
        <v>239</v>
      </c>
      <c r="H201" s="8" t="s">
        <v>240</v>
      </c>
      <c r="I201" s="8" t="s">
        <v>241</v>
      </c>
      <c r="J201" s="8" t="s">
        <v>242</v>
      </c>
      <c r="K201" s="8" t="s">
        <v>243</v>
      </c>
      <c r="L201" s="8" t="s">
        <v>127</v>
      </c>
      <c r="M201" s="8" t="s">
        <v>128</v>
      </c>
      <c r="N201" s="8" t="s">
        <v>41</v>
      </c>
      <c r="O201" s="8" t="s">
        <v>42</v>
      </c>
      <c r="P201" s="8" t="s">
        <v>244</v>
      </c>
      <c r="Q201" s="9">
        <v>46119</v>
      </c>
      <c r="R201" s="8" t="s">
        <v>740</v>
      </c>
      <c r="S201" s="10">
        <v>80000</v>
      </c>
      <c r="T201" s="8" t="s">
        <v>44</v>
      </c>
      <c r="U201" s="8" t="s">
        <v>575</v>
      </c>
      <c r="V201" s="8" t="s">
        <v>16</v>
      </c>
      <c r="W201" s="8" t="str">
        <f>VLOOKUP(V201,[1]Catagories!$A$1:$B$9,2,FALSE)</f>
        <v>SMALL COMPANY</v>
      </c>
    </row>
    <row r="202" spans="2:23" x14ac:dyDescent="0.3">
      <c r="B202" s="7" t="s">
        <v>582</v>
      </c>
      <c r="C202" s="7" t="s">
        <v>563</v>
      </c>
      <c r="D202" s="8" t="s">
        <v>236</v>
      </c>
      <c r="E202" s="8" t="s">
        <v>237</v>
      </c>
      <c r="F202" s="8" t="s">
        <v>238</v>
      </c>
      <c r="G202" s="8" t="s">
        <v>239</v>
      </c>
      <c r="H202" s="8" t="s">
        <v>240</v>
      </c>
      <c r="I202" s="8" t="s">
        <v>241</v>
      </c>
      <c r="J202" s="8" t="s">
        <v>245</v>
      </c>
      <c r="K202" s="8" t="s">
        <v>246</v>
      </c>
      <c r="L202" s="8" t="s">
        <v>127</v>
      </c>
      <c r="M202" s="8" t="s">
        <v>128</v>
      </c>
      <c r="N202" s="8" t="s">
        <v>41</v>
      </c>
      <c r="O202" s="8" t="s">
        <v>42</v>
      </c>
      <c r="P202" s="8" t="s">
        <v>244</v>
      </c>
      <c r="Q202" s="9">
        <v>46119</v>
      </c>
      <c r="R202" s="8" t="s">
        <v>741</v>
      </c>
      <c r="S202" s="10">
        <v>24000</v>
      </c>
      <c r="T202" s="8" t="s">
        <v>44</v>
      </c>
      <c r="U202" s="8" t="s">
        <v>404</v>
      </c>
      <c r="V202" s="8" t="s">
        <v>16</v>
      </c>
      <c r="W202" s="8" t="str">
        <f>VLOOKUP(V202,[1]Catagories!$A$1:$B$9,2,FALSE)</f>
        <v>SMALL COMPANY</v>
      </c>
    </row>
    <row r="203" spans="2:23" x14ac:dyDescent="0.3">
      <c r="B203" s="7" t="s">
        <v>582</v>
      </c>
      <c r="C203" s="7" t="s">
        <v>563</v>
      </c>
      <c r="D203" s="8" t="s">
        <v>236</v>
      </c>
      <c r="E203" s="8" t="s">
        <v>237</v>
      </c>
      <c r="F203" s="8" t="s">
        <v>238</v>
      </c>
      <c r="G203" s="8" t="s">
        <v>239</v>
      </c>
      <c r="H203" s="8" t="s">
        <v>240</v>
      </c>
      <c r="I203" s="8" t="s">
        <v>241</v>
      </c>
      <c r="J203" s="8" t="s">
        <v>245</v>
      </c>
      <c r="K203" s="8" t="s">
        <v>246</v>
      </c>
      <c r="L203" s="8" t="s">
        <v>127</v>
      </c>
      <c r="M203" s="8" t="s">
        <v>128</v>
      </c>
      <c r="N203" s="8" t="s">
        <v>41</v>
      </c>
      <c r="O203" s="8" t="s">
        <v>42</v>
      </c>
      <c r="P203" s="8" t="s">
        <v>244</v>
      </c>
      <c r="Q203" s="9">
        <v>46119</v>
      </c>
      <c r="R203" s="8" t="s">
        <v>742</v>
      </c>
      <c r="S203" s="10">
        <v>13000</v>
      </c>
      <c r="T203" s="8" t="s">
        <v>44</v>
      </c>
      <c r="U203" s="8" t="s">
        <v>739</v>
      </c>
      <c r="V203" s="8" t="s">
        <v>16</v>
      </c>
      <c r="W203" s="8" t="str">
        <f>VLOOKUP(V203,[1]Catagories!$A$1:$B$9,2,FALSE)</f>
        <v>SMALL COMPANY</v>
      </c>
    </row>
    <row r="204" spans="2:23" x14ac:dyDescent="0.3">
      <c r="B204" s="7" t="s">
        <v>582</v>
      </c>
      <c r="C204" s="7" t="s">
        <v>563</v>
      </c>
      <c r="D204" s="8" t="s">
        <v>236</v>
      </c>
      <c r="E204" s="8" t="s">
        <v>237</v>
      </c>
      <c r="F204" s="8" t="s">
        <v>238</v>
      </c>
      <c r="G204" s="8" t="s">
        <v>239</v>
      </c>
      <c r="H204" s="8" t="s">
        <v>240</v>
      </c>
      <c r="I204" s="8" t="s">
        <v>241</v>
      </c>
      <c r="J204" s="8" t="s">
        <v>245</v>
      </c>
      <c r="K204" s="8" t="s">
        <v>246</v>
      </c>
      <c r="L204" s="8" t="s">
        <v>127</v>
      </c>
      <c r="M204" s="8" t="s">
        <v>128</v>
      </c>
      <c r="N204" s="8" t="s">
        <v>41</v>
      </c>
      <c r="O204" s="8" t="s">
        <v>42</v>
      </c>
      <c r="P204" s="8" t="s">
        <v>244</v>
      </c>
      <c r="Q204" s="9">
        <v>46148</v>
      </c>
      <c r="R204" s="8" t="s">
        <v>743</v>
      </c>
      <c r="S204" s="10">
        <v>15000</v>
      </c>
      <c r="T204" s="8" t="s">
        <v>44</v>
      </c>
      <c r="U204" s="8" t="s">
        <v>744</v>
      </c>
      <c r="V204" s="8" t="s">
        <v>16</v>
      </c>
      <c r="W204" s="8" t="str">
        <f>VLOOKUP(V204,[1]Catagories!$A$1:$B$9,2,FALSE)</f>
        <v>SMALL COMPANY</v>
      </c>
    </row>
    <row r="205" spans="2:23" x14ac:dyDescent="0.3">
      <c r="B205" s="7" t="s">
        <v>582</v>
      </c>
      <c r="C205" s="7" t="s">
        <v>563</v>
      </c>
      <c r="D205" s="8" t="s">
        <v>236</v>
      </c>
      <c r="E205" s="8" t="s">
        <v>237</v>
      </c>
      <c r="F205" s="8" t="s">
        <v>238</v>
      </c>
      <c r="G205" s="8" t="s">
        <v>239</v>
      </c>
      <c r="H205" s="8" t="s">
        <v>240</v>
      </c>
      <c r="I205" s="8" t="s">
        <v>241</v>
      </c>
      <c r="J205" s="8" t="s">
        <v>119</v>
      </c>
      <c r="K205" s="8" t="s">
        <v>120</v>
      </c>
      <c r="L205" s="8" t="s">
        <v>39</v>
      </c>
      <c r="M205" s="8" t="s">
        <v>40</v>
      </c>
      <c r="N205" s="8" t="s">
        <v>41</v>
      </c>
      <c r="O205" s="8" t="s">
        <v>42</v>
      </c>
      <c r="P205" s="8" t="s">
        <v>357</v>
      </c>
      <c r="Q205" s="9">
        <v>46119</v>
      </c>
      <c r="R205" s="8" t="s">
        <v>745</v>
      </c>
      <c r="S205" s="10">
        <v>30000</v>
      </c>
      <c r="T205" s="8" t="s">
        <v>44</v>
      </c>
      <c r="U205" s="8" t="s">
        <v>526</v>
      </c>
      <c r="V205" s="8" t="s">
        <v>16</v>
      </c>
      <c r="W205" s="8" t="str">
        <f>VLOOKUP(V205,[1]Catagories!$A$1:$B$9,2,FALSE)</f>
        <v>SMALL COMPANY</v>
      </c>
    </row>
    <row r="206" spans="2:23" x14ac:dyDescent="0.3">
      <c r="B206" s="7" t="s">
        <v>582</v>
      </c>
      <c r="C206" s="7" t="s">
        <v>563</v>
      </c>
      <c r="D206" s="8" t="s">
        <v>236</v>
      </c>
      <c r="E206" s="8" t="s">
        <v>237</v>
      </c>
      <c r="F206" s="8" t="s">
        <v>238</v>
      </c>
      <c r="G206" s="8" t="s">
        <v>239</v>
      </c>
      <c r="H206" s="8" t="s">
        <v>240</v>
      </c>
      <c r="I206" s="8" t="s">
        <v>241</v>
      </c>
      <c r="J206" s="8" t="s">
        <v>405</v>
      </c>
      <c r="K206" s="8" t="s">
        <v>406</v>
      </c>
      <c r="L206" s="8" t="s">
        <v>253</v>
      </c>
      <c r="M206" s="8" t="s">
        <v>254</v>
      </c>
      <c r="N206" s="8" t="s">
        <v>255</v>
      </c>
      <c r="O206" s="8" t="s">
        <v>256</v>
      </c>
      <c r="P206" s="8" t="s">
        <v>456</v>
      </c>
      <c r="Q206" s="9">
        <v>46164</v>
      </c>
      <c r="R206" s="8" t="s">
        <v>746</v>
      </c>
      <c r="S206" s="10">
        <v>61822</v>
      </c>
      <c r="T206" s="8" t="s">
        <v>44</v>
      </c>
      <c r="U206" s="8" t="s">
        <v>399</v>
      </c>
      <c r="V206" s="8" t="s">
        <v>78</v>
      </c>
      <c r="W206" s="8" t="str">
        <f>VLOOKUP(V206,[1]Catagories!$A$1:$B$9,2,FALSE)</f>
        <v>LOCAL AUTHORITY</v>
      </c>
    </row>
    <row r="207" spans="2:23" x14ac:dyDescent="0.3">
      <c r="B207" s="7" t="s">
        <v>582</v>
      </c>
      <c r="C207" s="7" t="s">
        <v>563</v>
      </c>
      <c r="D207" s="8" t="s">
        <v>236</v>
      </c>
      <c r="E207" s="8" t="s">
        <v>237</v>
      </c>
      <c r="F207" s="8" t="s">
        <v>247</v>
      </c>
      <c r="G207" s="8" t="s">
        <v>248</v>
      </c>
      <c r="H207" s="8" t="s">
        <v>249</v>
      </c>
      <c r="I207" s="8" t="s">
        <v>250</v>
      </c>
      <c r="J207" s="8" t="s">
        <v>251</v>
      </c>
      <c r="K207" s="8" t="s">
        <v>252</v>
      </c>
      <c r="L207" s="8" t="s">
        <v>253</v>
      </c>
      <c r="M207" s="8" t="s">
        <v>254</v>
      </c>
      <c r="N207" s="8" t="s">
        <v>255</v>
      </c>
      <c r="O207" s="8" t="s">
        <v>256</v>
      </c>
      <c r="P207" s="8" t="s">
        <v>257</v>
      </c>
      <c r="Q207" s="9">
        <v>46191</v>
      </c>
      <c r="R207" s="8" t="s">
        <v>747</v>
      </c>
      <c r="S207" s="10">
        <v>8500</v>
      </c>
      <c r="T207" s="8" t="s">
        <v>44</v>
      </c>
      <c r="U207" s="8" t="s">
        <v>353</v>
      </c>
      <c r="V207" s="8" t="s">
        <v>16</v>
      </c>
      <c r="W207" s="8" t="str">
        <f>VLOOKUP(V207,[1]Catagories!$A$1:$B$9,2,FALSE)</f>
        <v>SMALL COMPANY</v>
      </c>
    </row>
    <row r="208" spans="2:23" x14ac:dyDescent="0.3">
      <c r="B208" s="7" t="s">
        <v>582</v>
      </c>
      <c r="C208" s="7" t="s">
        <v>563</v>
      </c>
      <c r="D208" s="8" t="s">
        <v>236</v>
      </c>
      <c r="E208" s="8" t="s">
        <v>237</v>
      </c>
      <c r="F208" s="8" t="s">
        <v>247</v>
      </c>
      <c r="G208" s="8" t="s">
        <v>248</v>
      </c>
      <c r="H208" s="8" t="s">
        <v>249</v>
      </c>
      <c r="I208" s="8" t="s">
        <v>250</v>
      </c>
      <c r="J208" s="8" t="s">
        <v>55</v>
      </c>
      <c r="K208" s="8" t="s">
        <v>56</v>
      </c>
      <c r="L208" s="8" t="s">
        <v>57</v>
      </c>
      <c r="M208" s="8" t="s">
        <v>58</v>
      </c>
      <c r="N208" s="8" t="s">
        <v>41</v>
      </c>
      <c r="O208" s="8" t="s">
        <v>42</v>
      </c>
      <c r="P208" s="8" t="s">
        <v>130</v>
      </c>
      <c r="Q208" s="9">
        <v>46197</v>
      </c>
      <c r="R208" s="8" t="s">
        <v>748</v>
      </c>
      <c r="S208" s="10">
        <v>5925</v>
      </c>
      <c r="T208" s="8" t="s">
        <v>44</v>
      </c>
      <c r="U208" s="8" t="s">
        <v>449</v>
      </c>
      <c r="V208" s="8" t="s">
        <v>16</v>
      </c>
      <c r="W208" s="8" t="str">
        <f>VLOOKUP(V208,[1]Catagories!$A$1:$B$9,2,FALSE)</f>
        <v>SMALL COMPANY</v>
      </c>
    </row>
    <row r="209" spans="2:23" x14ac:dyDescent="0.3">
      <c r="B209" s="7" t="s">
        <v>582</v>
      </c>
      <c r="C209" s="7" t="s">
        <v>563</v>
      </c>
      <c r="D209" s="8" t="s">
        <v>236</v>
      </c>
      <c r="E209" s="8" t="s">
        <v>237</v>
      </c>
      <c r="F209" s="8" t="s">
        <v>247</v>
      </c>
      <c r="G209" s="8" t="s">
        <v>248</v>
      </c>
      <c r="H209" s="8" t="s">
        <v>249</v>
      </c>
      <c r="I209" s="8" t="s">
        <v>250</v>
      </c>
      <c r="J209" s="8" t="s">
        <v>450</v>
      </c>
      <c r="K209" s="8" t="s">
        <v>451</v>
      </c>
      <c r="L209" s="8" t="s">
        <v>452</v>
      </c>
      <c r="M209" s="8" t="s">
        <v>453</v>
      </c>
      <c r="N209" s="8" t="s">
        <v>65</v>
      </c>
      <c r="O209" s="8" t="s">
        <v>66</v>
      </c>
      <c r="P209" s="8" t="s">
        <v>454</v>
      </c>
      <c r="Q209" s="9">
        <v>46119</v>
      </c>
      <c r="R209" s="8" t="s">
        <v>749</v>
      </c>
      <c r="S209" s="10">
        <v>12000</v>
      </c>
      <c r="T209" s="8" t="s">
        <v>44</v>
      </c>
      <c r="U209" s="8" t="s">
        <v>455</v>
      </c>
      <c r="V209" s="8" t="s">
        <v>365</v>
      </c>
      <c r="W209" s="8" t="str">
        <f>VLOOKUP(V209,[1]Catagories!$A$1:$B$9,2,FALSE)</f>
        <v>CHARITY</v>
      </c>
    </row>
    <row r="210" spans="2:23" x14ac:dyDescent="0.3">
      <c r="B210" s="7" t="s">
        <v>582</v>
      </c>
      <c r="C210" s="7" t="s">
        <v>563</v>
      </c>
      <c r="D210" s="8" t="s">
        <v>236</v>
      </c>
      <c r="E210" s="8" t="s">
        <v>237</v>
      </c>
      <c r="F210" s="8" t="s">
        <v>247</v>
      </c>
      <c r="G210" s="8" t="s">
        <v>248</v>
      </c>
      <c r="H210" s="8" t="s">
        <v>249</v>
      </c>
      <c r="I210" s="8" t="s">
        <v>250</v>
      </c>
      <c r="J210" s="8" t="s">
        <v>405</v>
      </c>
      <c r="K210" s="8" t="s">
        <v>406</v>
      </c>
      <c r="L210" s="8" t="s">
        <v>253</v>
      </c>
      <c r="M210" s="8" t="s">
        <v>254</v>
      </c>
      <c r="N210" s="8" t="s">
        <v>255</v>
      </c>
      <c r="O210" s="8" t="s">
        <v>256</v>
      </c>
      <c r="P210" s="8" t="s">
        <v>19</v>
      </c>
      <c r="Q210" s="9">
        <v>46195</v>
      </c>
      <c r="R210" s="8" t="s">
        <v>750</v>
      </c>
      <c r="S210" s="10">
        <v>74907</v>
      </c>
      <c r="T210" s="8" t="s">
        <v>44</v>
      </c>
      <c r="U210" s="8" t="s">
        <v>87</v>
      </c>
      <c r="V210" s="8" t="s">
        <v>78</v>
      </c>
      <c r="W210" s="8" t="str">
        <f>VLOOKUP(V210,[1]Catagories!$A$1:$B$9,2,FALSE)</f>
        <v>LOCAL AUTHORITY</v>
      </c>
    </row>
    <row r="211" spans="2:23" x14ac:dyDescent="0.3">
      <c r="B211" s="7" t="s">
        <v>582</v>
      </c>
      <c r="C211" s="7" t="s">
        <v>563</v>
      </c>
      <c r="D211" s="8" t="s">
        <v>236</v>
      </c>
      <c r="E211" s="8" t="s">
        <v>237</v>
      </c>
      <c r="F211" s="8" t="s">
        <v>185</v>
      </c>
      <c r="G211" s="8" t="s">
        <v>259</v>
      </c>
      <c r="H211" s="8" t="s">
        <v>262</v>
      </c>
      <c r="I211" s="8" t="s">
        <v>263</v>
      </c>
      <c r="J211" s="8" t="s">
        <v>251</v>
      </c>
      <c r="K211" s="8" t="s">
        <v>252</v>
      </c>
      <c r="L211" s="8" t="s">
        <v>253</v>
      </c>
      <c r="M211" s="8" t="s">
        <v>254</v>
      </c>
      <c r="N211" s="8" t="s">
        <v>255</v>
      </c>
      <c r="O211" s="8" t="s">
        <v>256</v>
      </c>
      <c r="P211" s="8" t="s">
        <v>43</v>
      </c>
      <c r="Q211" s="9">
        <v>46120</v>
      </c>
      <c r="R211" s="8" t="s">
        <v>751</v>
      </c>
      <c r="S211" s="10">
        <v>50000</v>
      </c>
      <c r="T211" s="8" t="s">
        <v>44</v>
      </c>
      <c r="U211" s="8" t="s">
        <v>480</v>
      </c>
      <c r="V211" s="8" t="s">
        <v>16</v>
      </c>
      <c r="W211" s="8" t="str">
        <f>VLOOKUP(V211,[1]Catagories!$A$1:$B$9,2,FALSE)</f>
        <v>SMALL COMPANY</v>
      </c>
    </row>
    <row r="212" spans="2:23" x14ac:dyDescent="0.3">
      <c r="B212" s="7" t="s">
        <v>582</v>
      </c>
      <c r="C212" s="7" t="s">
        <v>563</v>
      </c>
      <c r="D212" s="8" t="s">
        <v>236</v>
      </c>
      <c r="E212" s="8" t="s">
        <v>237</v>
      </c>
      <c r="F212" s="8" t="s">
        <v>185</v>
      </c>
      <c r="G212" s="8" t="s">
        <v>259</v>
      </c>
      <c r="H212" s="8" t="s">
        <v>262</v>
      </c>
      <c r="I212" s="8" t="s">
        <v>263</v>
      </c>
      <c r="J212" s="8" t="s">
        <v>96</v>
      </c>
      <c r="K212" s="8" t="s">
        <v>97</v>
      </c>
      <c r="L212" s="8" t="s">
        <v>57</v>
      </c>
      <c r="M212" s="8" t="s">
        <v>58</v>
      </c>
      <c r="N212" s="8" t="s">
        <v>41</v>
      </c>
      <c r="O212" s="8" t="s">
        <v>42</v>
      </c>
      <c r="P212" s="8" t="s">
        <v>98</v>
      </c>
      <c r="Q212" s="9">
        <v>46132</v>
      </c>
      <c r="R212" s="8" t="s">
        <v>679</v>
      </c>
      <c r="S212" s="10">
        <v>20000</v>
      </c>
      <c r="T212" s="8" t="s">
        <v>44</v>
      </c>
      <c r="U212" s="8" t="s">
        <v>258</v>
      </c>
      <c r="V212" s="8" t="s">
        <v>20</v>
      </c>
      <c r="W212" s="8" t="str">
        <f>VLOOKUP(V212,[1]Catagories!$A$1:$B$9,2,FALSE)</f>
        <v>LARGE COMPANY</v>
      </c>
    </row>
    <row r="213" spans="2:23" x14ac:dyDescent="0.3">
      <c r="B213" s="7" t="s">
        <v>582</v>
      </c>
      <c r="C213" s="7" t="s">
        <v>563</v>
      </c>
      <c r="D213" s="8" t="s">
        <v>236</v>
      </c>
      <c r="E213" s="8" t="s">
        <v>237</v>
      </c>
      <c r="F213" s="8" t="s">
        <v>185</v>
      </c>
      <c r="G213" s="8" t="s">
        <v>259</v>
      </c>
      <c r="H213" s="8" t="s">
        <v>265</v>
      </c>
      <c r="I213" s="8" t="s">
        <v>266</v>
      </c>
      <c r="J213" s="8" t="s">
        <v>267</v>
      </c>
      <c r="K213" s="8" t="s">
        <v>268</v>
      </c>
      <c r="L213" s="8" t="s">
        <v>185</v>
      </c>
      <c r="M213" s="8" t="s">
        <v>186</v>
      </c>
      <c r="N213" s="8" t="s">
        <v>116</v>
      </c>
      <c r="O213" s="8" t="s">
        <v>117</v>
      </c>
      <c r="P213" s="8" t="s">
        <v>43</v>
      </c>
      <c r="Q213" s="9">
        <v>46119</v>
      </c>
      <c r="R213" s="8" t="s">
        <v>752</v>
      </c>
      <c r="S213" s="10">
        <v>6500</v>
      </c>
      <c r="T213" s="8" t="s">
        <v>44</v>
      </c>
      <c r="U213" s="8" t="s">
        <v>32</v>
      </c>
      <c r="V213" s="8" t="s">
        <v>16</v>
      </c>
      <c r="W213" s="8" t="str">
        <f>VLOOKUP(V213,[1]Catagories!$A$1:$B$9,2,FALSE)</f>
        <v>SMALL COMPANY</v>
      </c>
    </row>
    <row r="214" spans="2:23" x14ac:dyDescent="0.3">
      <c r="B214" s="7" t="s">
        <v>582</v>
      </c>
      <c r="C214" s="7" t="s">
        <v>563</v>
      </c>
      <c r="D214" s="8" t="s">
        <v>236</v>
      </c>
      <c r="E214" s="8" t="s">
        <v>237</v>
      </c>
      <c r="F214" s="8" t="s">
        <v>185</v>
      </c>
      <c r="G214" s="8" t="s">
        <v>259</v>
      </c>
      <c r="H214" s="8" t="s">
        <v>265</v>
      </c>
      <c r="I214" s="8" t="s">
        <v>266</v>
      </c>
      <c r="J214" s="8" t="s">
        <v>457</v>
      </c>
      <c r="K214" s="8" t="s">
        <v>458</v>
      </c>
      <c r="L214" s="8" t="s">
        <v>185</v>
      </c>
      <c r="M214" s="8" t="s">
        <v>186</v>
      </c>
      <c r="N214" s="8" t="s">
        <v>116</v>
      </c>
      <c r="O214" s="8" t="s">
        <v>117</v>
      </c>
      <c r="P214" s="8" t="s">
        <v>43</v>
      </c>
      <c r="Q214" s="9">
        <v>46119</v>
      </c>
      <c r="R214" s="8" t="s">
        <v>753</v>
      </c>
      <c r="S214" s="10">
        <v>12000</v>
      </c>
      <c r="T214" s="8" t="s">
        <v>44</v>
      </c>
      <c r="U214" s="8" t="s">
        <v>271</v>
      </c>
      <c r="V214" s="8" t="s">
        <v>16</v>
      </c>
      <c r="W214" s="8" t="str">
        <f>VLOOKUP(V214,[1]Catagories!$A$1:$B$9,2,FALSE)</f>
        <v>SMALL COMPANY</v>
      </c>
    </row>
    <row r="215" spans="2:23" x14ac:dyDescent="0.3">
      <c r="B215" s="7" t="s">
        <v>582</v>
      </c>
      <c r="C215" s="7" t="s">
        <v>563</v>
      </c>
      <c r="D215" s="8" t="s">
        <v>236</v>
      </c>
      <c r="E215" s="8" t="s">
        <v>237</v>
      </c>
      <c r="F215" s="8" t="s">
        <v>185</v>
      </c>
      <c r="G215" s="8" t="s">
        <v>259</v>
      </c>
      <c r="H215" s="8" t="s">
        <v>265</v>
      </c>
      <c r="I215" s="8" t="s">
        <v>266</v>
      </c>
      <c r="J215" s="8" t="s">
        <v>269</v>
      </c>
      <c r="K215" s="8" t="s">
        <v>270</v>
      </c>
      <c r="L215" s="8" t="s">
        <v>185</v>
      </c>
      <c r="M215" s="8" t="s">
        <v>186</v>
      </c>
      <c r="N215" s="8" t="s">
        <v>116</v>
      </c>
      <c r="O215" s="8" t="s">
        <v>117</v>
      </c>
      <c r="P215" s="8" t="s">
        <v>19</v>
      </c>
      <c r="Q215" s="9">
        <v>46169</v>
      </c>
      <c r="R215" s="8" t="s">
        <v>754</v>
      </c>
      <c r="S215" s="10">
        <v>10999.04</v>
      </c>
      <c r="T215" s="8" t="s">
        <v>44</v>
      </c>
      <c r="U215" s="8" t="s">
        <v>576</v>
      </c>
      <c r="V215" s="8" t="s">
        <v>16</v>
      </c>
      <c r="W215" s="8" t="str">
        <f>VLOOKUP(V215,[1]Catagories!$A$1:$B$9,2,FALSE)</f>
        <v>SMALL COMPANY</v>
      </c>
    </row>
    <row r="216" spans="2:23" x14ac:dyDescent="0.3">
      <c r="B216" s="7" t="s">
        <v>582</v>
      </c>
      <c r="C216" s="7" t="s">
        <v>563</v>
      </c>
      <c r="D216" s="8" t="s">
        <v>236</v>
      </c>
      <c r="E216" s="8" t="s">
        <v>237</v>
      </c>
      <c r="F216" s="8" t="s">
        <v>185</v>
      </c>
      <c r="G216" s="8" t="s">
        <v>259</v>
      </c>
      <c r="H216" s="8" t="s">
        <v>265</v>
      </c>
      <c r="I216" s="8" t="s">
        <v>266</v>
      </c>
      <c r="J216" s="8" t="s">
        <v>269</v>
      </c>
      <c r="K216" s="8" t="s">
        <v>270</v>
      </c>
      <c r="L216" s="8" t="s">
        <v>185</v>
      </c>
      <c r="M216" s="8" t="s">
        <v>186</v>
      </c>
      <c r="N216" s="8" t="s">
        <v>116</v>
      </c>
      <c r="O216" s="8" t="s">
        <v>117</v>
      </c>
      <c r="P216" s="8" t="s">
        <v>43</v>
      </c>
      <c r="Q216" s="9">
        <v>46119</v>
      </c>
      <c r="R216" s="8" t="s">
        <v>753</v>
      </c>
      <c r="S216" s="10">
        <v>8000</v>
      </c>
      <c r="T216" s="8" t="s">
        <v>44</v>
      </c>
      <c r="U216" s="8" t="s">
        <v>271</v>
      </c>
      <c r="V216" s="8" t="s">
        <v>16</v>
      </c>
      <c r="W216" s="8" t="str">
        <f>VLOOKUP(V216,[1]Catagories!$A$1:$B$9,2,FALSE)</f>
        <v>SMALL COMPANY</v>
      </c>
    </row>
    <row r="217" spans="2:23" x14ac:dyDescent="0.3">
      <c r="B217" s="7" t="s">
        <v>582</v>
      </c>
      <c r="C217" s="7" t="s">
        <v>563</v>
      </c>
      <c r="D217" s="8" t="s">
        <v>236</v>
      </c>
      <c r="E217" s="8" t="s">
        <v>237</v>
      </c>
      <c r="F217" s="8" t="s">
        <v>185</v>
      </c>
      <c r="G217" s="8" t="s">
        <v>259</v>
      </c>
      <c r="H217" s="8" t="s">
        <v>272</v>
      </c>
      <c r="I217" s="8" t="s">
        <v>273</v>
      </c>
      <c r="J217" s="8" t="s">
        <v>269</v>
      </c>
      <c r="K217" s="8" t="s">
        <v>270</v>
      </c>
      <c r="L217" s="8" t="s">
        <v>185</v>
      </c>
      <c r="M217" s="8" t="s">
        <v>186</v>
      </c>
      <c r="N217" s="8" t="s">
        <v>116</v>
      </c>
      <c r="O217" s="8" t="s">
        <v>117</v>
      </c>
      <c r="P217" s="8" t="s">
        <v>43</v>
      </c>
      <c r="Q217" s="9">
        <v>46161</v>
      </c>
      <c r="R217" s="8" t="s">
        <v>755</v>
      </c>
      <c r="S217" s="10">
        <v>16198.32</v>
      </c>
      <c r="T217" s="8" t="s">
        <v>44</v>
      </c>
      <c r="U217" s="8" t="s">
        <v>274</v>
      </c>
      <c r="V217" s="8" t="s">
        <v>21</v>
      </c>
      <c r="W217" s="8" t="str">
        <f>VLOOKUP(V217,[1]Catagories!$A$1:$B$9,2,FALSE)</f>
        <v>MEDIUM COMPANY</v>
      </c>
    </row>
    <row r="218" spans="2:23" x14ac:dyDescent="0.3">
      <c r="B218" s="7" t="s">
        <v>582</v>
      </c>
      <c r="C218" s="7" t="s">
        <v>563</v>
      </c>
      <c r="D218" s="8" t="s">
        <v>236</v>
      </c>
      <c r="E218" s="8" t="s">
        <v>237</v>
      </c>
      <c r="F218" s="8" t="s">
        <v>185</v>
      </c>
      <c r="G218" s="8" t="s">
        <v>259</v>
      </c>
      <c r="H218" s="8" t="s">
        <v>272</v>
      </c>
      <c r="I218" s="8" t="s">
        <v>273</v>
      </c>
      <c r="J218" s="8" t="s">
        <v>269</v>
      </c>
      <c r="K218" s="8" t="s">
        <v>270</v>
      </c>
      <c r="L218" s="8" t="s">
        <v>185</v>
      </c>
      <c r="M218" s="8" t="s">
        <v>186</v>
      </c>
      <c r="N218" s="8" t="s">
        <v>116</v>
      </c>
      <c r="O218" s="8" t="s">
        <v>117</v>
      </c>
      <c r="P218" s="8" t="s">
        <v>43</v>
      </c>
      <c r="Q218" s="9">
        <v>46169</v>
      </c>
      <c r="R218" s="8" t="s">
        <v>756</v>
      </c>
      <c r="S218" s="10">
        <v>12825</v>
      </c>
      <c r="T218" s="8" t="s">
        <v>44</v>
      </c>
      <c r="U218" s="8" t="s">
        <v>757</v>
      </c>
      <c r="V218" s="8" t="s">
        <v>16</v>
      </c>
      <c r="W218" s="8" t="str">
        <f>VLOOKUP(V218,[1]Catagories!$A$1:$B$9,2,FALSE)</f>
        <v>SMALL COMPANY</v>
      </c>
    </row>
    <row r="219" spans="2:23" x14ac:dyDescent="0.3">
      <c r="B219" s="7" t="s">
        <v>582</v>
      </c>
      <c r="C219" s="7" t="s">
        <v>563</v>
      </c>
      <c r="D219" s="8" t="s">
        <v>236</v>
      </c>
      <c r="E219" s="8" t="s">
        <v>237</v>
      </c>
      <c r="F219" s="8" t="s">
        <v>275</v>
      </c>
      <c r="G219" s="8" t="s">
        <v>276</v>
      </c>
      <c r="H219" s="8" t="s">
        <v>527</v>
      </c>
      <c r="I219" s="8" t="s">
        <v>528</v>
      </c>
      <c r="J219" s="8" t="s">
        <v>171</v>
      </c>
      <c r="K219" s="8" t="s">
        <v>172</v>
      </c>
      <c r="L219" s="8" t="s">
        <v>173</v>
      </c>
      <c r="M219" s="8" t="s">
        <v>174</v>
      </c>
      <c r="N219" s="8" t="s">
        <v>116</v>
      </c>
      <c r="O219" s="8" t="s">
        <v>117</v>
      </c>
      <c r="P219" s="8" t="s">
        <v>758</v>
      </c>
      <c r="Q219" s="9">
        <v>46128</v>
      </c>
      <c r="R219" s="8" t="s">
        <v>759</v>
      </c>
      <c r="S219" s="10">
        <v>14640.2</v>
      </c>
      <c r="T219" s="8" t="s">
        <v>44</v>
      </c>
      <c r="U219" s="8" t="s">
        <v>760</v>
      </c>
      <c r="V219" s="8" t="s">
        <v>21</v>
      </c>
      <c r="W219" s="8" t="str">
        <f>VLOOKUP(V219,[1]Catagories!$A$1:$B$9,2,FALSE)</f>
        <v>MEDIUM COMPANY</v>
      </c>
    </row>
    <row r="220" spans="2:23" x14ac:dyDescent="0.3">
      <c r="B220" s="7" t="s">
        <v>582</v>
      </c>
      <c r="C220" s="7" t="s">
        <v>563</v>
      </c>
      <c r="D220" s="8" t="s">
        <v>236</v>
      </c>
      <c r="E220" s="8" t="s">
        <v>237</v>
      </c>
      <c r="F220" s="8" t="s">
        <v>275</v>
      </c>
      <c r="G220" s="8" t="s">
        <v>276</v>
      </c>
      <c r="H220" s="8" t="s">
        <v>527</v>
      </c>
      <c r="I220" s="8" t="s">
        <v>528</v>
      </c>
      <c r="J220" s="8" t="s">
        <v>529</v>
      </c>
      <c r="K220" s="8" t="s">
        <v>530</v>
      </c>
      <c r="L220" s="8" t="s">
        <v>531</v>
      </c>
      <c r="M220" s="8" t="s">
        <v>532</v>
      </c>
      <c r="N220" s="8" t="s">
        <v>116</v>
      </c>
      <c r="O220" s="8" t="s">
        <v>117</v>
      </c>
      <c r="P220" s="8" t="s">
        <v>533</v>
      </c>
      <c r="Q220" s="9">
        <v>46203</v>
      </c>
      <c r="R220" s="8" t="s">
        <v>761</v>
      </c>
      <c r="S220" s="10">
        <v>10000</v>
      </c>
      <c r="T220" s="8" t="s">
        <v>44</v>
      </c>
      <c r="U220" s="8" t="s">
        <v>534</v>
      </c>
      <c r="V220" s="8" t="s">
        <v>21</v>
      </c>
      <c r="W220" s="8" t="str">
        <f>VLOOKUP(V220,[1]Catagories!$A$1:$B$9,2,FALSE)</f>
        <v>MEDIUM COMPANY</v>
      </c>
    </row>
    <row r="221" spans="2:23" x14ac:dyDescent="0.3">
      <c r="B221" s="7" t="s">
        <v>582</v>
      </c>
      <c r="C221" s="7" t="s">
        <v>563</v>
      </c>
      <c r="D221" s="8" t="s">
        <v>236</v>
      </c>
      <c r="E221" s="8" t="s">
        <v>237</v>
      </c>
      <c r="F221" s="8" t="s">
        <v>275</v>
      </c>
      <c r="G221" s="8" t="s">
        <v>276</v>
      </c>
      <c r="H221" s="8" t="s">
        <v>527</v>
      </c>
      <c r="I221" s="8" t="s">
        <v>528</v>
      </c>
      <c r="J221" s="8" t="s">
        <v>146</v>
      </c>
      <c r="K221" s="8" t="s">
        <v>147</v>
      </c>
      <c r="L221" s="8" t="s">
        <v>148</v>
      </c>
      <c r="M221" s="8" t="s">
        <v>149</v>
      </c>
      <c r="N221" s="8" t="s">
        <v>116</v>
      </c>
      <c r="O221" s="8" t="s">
        <v>117</v>
      </c>
      <c r="P221" s="8" t="s">
        <v>691</v>
      </c>
      <c r="Q221" s="9">
        <v>46128</v>
      </c>
      <c r="R221" s="8" t="s">
        <v>692</v>
      </c>
      <c r="S221" s="10">
        <v>12261.36</v>
      </c>
      <c r="T221" s="8" t="s">
        <v>44</v>
      </c>
      <c r="U221" s="8" t="s">
        <v>289</v>
      </c>
      <c r="V221" s="8" t="s">
        <v>20</v>
      </c>
      <c r="W221" s="8" t="str">
        <f>VLOOKUP(V221,[1]Catagories!$A$1:$B$9,2,FALSE)</f>
        <v>LARGE COMPANY</v>
      </c>
    </row>
    <row r="222" spans="2:23" x14ac:dyDescent="0.3">
      <c r="B222" s="7" t="s">
        <v>582</v>
      </c>
      <c r="C222" s="7" t="s">
        <v>563</v>
      </c>
      <c r="D222" s="8" t="s">
        <v>236</v>
      </c>
      <c r="E222" s="8" t="s">
        <v>237</v>
      </c>
      <c r="F222" s="8" t="s">
        <v>275</v>
      </c>
      <c r="G222" s="8" t="s">
        <v>276</v>
      </c>
      <c r="H222" s="8" t="s">
        <v>527</v>
      </c>
      <c r="I222" s="8" t="s">
        <v>528</v>
      </c>
      <c r="J222" s="8" t="s">
        <v>535</v>
      </c>
      <c r="K222" s="8" t="s">
        <v>536</v>
      </c>
      <c r="L222" s="8" t="s">
        <v>537</v>
      </c>
      <c r="M222" s="8" t="s">
        <v>538</v>
      </c>
      <c r="N222" s="8" t="s">
        <v>116</v>
      </c>
      <c r="O222" s="8" t="s">
        <v>117</v>
      </c>
      <c r="P222" s="8" t="s">
        <v>539</v>
      </c>
      <c r="Q222" s="9">
        <v>46171</v>
      </c>
      <c r="R222" s="8" t="s">
        <v>762</v>
      </c>
      <c r="S222" s="10">
        <v>14000</v>
      </c>
      <c r="T222" s="8" t="s">
        <v>44</v>
      </c>
      <c r="U222" s="8" t="s">
        <v>540</v>
      </c>
      <c r="V222" s="8" t="s">
        <v>20</v>
      </c>
      <c r="W222" s="8" t="str">
        <f>VLOOKUP(V222,[1]Catagories!$A$1:$B$9,2,FALSE)</f>
        <v>LARGE COMPANY</v>
      </c>
    </row>
    <row r="223" spans="2:23" x14ac:dyDescent="0.3">
      <c r="B223" s="7" t="s">
        <v>582</v>
      </c>
      <c r="C223" s="7" t="s">
        <v>563</v>
      </c>
      <c r="D223" s="8" t="s">
        <v>236</v>
      </c>
      <c r="E223" s="8" t="s">
        <v>237</v>
      </c>
      <c r="F223" s="8" t="s">
        <v>275</v>
      </c>
      <c r="G223" s="8" t="s">
        <v>276</v>
      </c>
      <c r="H223" s="8" t="s">
        <v>541</v>
      </c>
      <c r="I223" s="8" t="s">
        <v>542</v>
      </c>
      <c r="J223" s="8" t="s">
        <v>171</v>
      </c>
      <c r="K223" s="8" t="s">
        <v>172</v>
      </c>
      <c r="L223" s="8" t="s">
        <v>173</v>
      </c>
      <c r="M223" s="8" t="s">
        <v>174</v>
      </c>
      <c r="N223" s="8" t="s">
        <v>116</v>
      </c>
      <c r="O223" s="8" t="s">
        <v>117</v>
      </c>
      <c r="P223" s="8" t="s">
        <v>758</v>
      </c>
      <c r="Q223" s="9">
        <v>46128</v>
      </c>
      <c r="R223" s="8" t="s">
        <v>759</v>
      </c>
      <c r="S223" s="10">
        <v>20036.490000000002</v>
      </c>
      <c r="T223" s="8" t="s">
        <v>44</v>
      </c>
      <c r="U223" s="8" t="s">
        <v>760</v>
      </c>
      <c r="V223" s="8" t="s">
        <v>21</v>
      </c>
      <c r="W223" s="8" t="str">
        <f>VLOOKUP(V223,[1]Catagories!$A$1:$B$9,2,FALSE)</f>
        <v>MEDIUM COMPANY</v>
      </c>
    </row>
    <row r="224" spans="2:23" x14ac:dyDescent="0.3">
      <c r="B224" s="7" t="s">
        <v>582</v>
      </c>
      <c r="C224" s="7" t="s">
        <v>563</v>
      </c>
      <c r="D224" s="8" t="s">
        <v>236</v>
      </c>
      <c r="E224" s="8" t="s">
        <v>237</v>
      </c>
      <c r="F224" s="8" t="s">
        <v>275</v>
      </c>
      <c r="G224" s="8" t="s">
        <v>276</v>
      </c>
      <c r="H224" s="8" t="s">
        <v>541</v>
      </c>
      <c r="I224" s="8" t="s">
        <v>542</v>
      </c>
      <c r="J224" s="8" t="s">
        <v>529</v>
      </c>
      <c r="K224" s="8" t="s">
        <v>530</v>
      </c>
      <c r="L224" s="8" t="s">
        <v>531</v>
      </c>
      <c r="M224" s="8" t="s">
        <v>532</v>
      </c>
      <c r="N224" s="8" t="s">
        <v>116</v>
      </c>
      <c r="O224" s="8" t="s">
        <v>117</v>
      </c>
      <c r="P224" s="8" t="s">
        <v>533</v>
      </c>
      <c r="Q224" s="9">
        <v>46203</v>
      </c>
      <c r="R224" s="8" t="s">
        <v>761</v>
      </c>
      <c r="S224" s="10">
        <v>5000</v>
      </c>
      <c r="T224" s="8" t="s">
        <v>44</v>
      </c>
      <c r="U224" s="8" t="s">
        <v>534</v>
      </c>
      <c r="V224" s="8" t="s">
        <v>21</v>
      </c>
      <c r="W224" s="8" t="str">
        <f>VLOOKUP(V224,[1]Catagories!$A$1:$B$9,2,FALSE)</f>
        <v>MEDIUM COMPANY</v>
      </c>
    </row>
    <row r="225" spans="2:23" x14ac:dyDescent="0.3">
      <c r="B225" s="7" t="s">
        <v>582</v>
      </c>
      <c r="C225" s="7" t="s">
        <v>563</v>
      </c>
      <c r="D225" s="8" t="s">
        <v>236</v>
      </c>
      <c r="E225" s="8" t="s">
        <v>237</v>
      </c>
      <c r="F225" s="8" t="s">
        <v>275</v>
      </c>
      <c r="G225" s="8" t="s">
        <v>276</v>
      </c>
      <c r="H225" s="8" t="s">
        <v>541</v>
      </c>
      <c r="I225" s="8" t="s">
        <v>542</v>
      </c>
      <c r="J225" s="8" t="s">
        <v>146</v>
      </c>
      <c r="K225" s="8" t="s">
        <v>147</v>
      </c>
      <c r="L225" s="8" t="s">
        <v>148</v>
      </c>
      <c r="M225" s="8" t="s">
        <v>149</v>
      </c>
      <c r="N225" s="8" t="s">
        <v>116</v>
      </c>
      <c r="O225" s="8" t="s">
        <v>117</v>
      </c>
      <c r="P225" s="8" t="s">
        <v>691</v>
      </c>
      <c r="Q225" s="9">
        <v>46128</v>
      </c>
      <c r="R225" s="8" t="s">
        <v>692</v>
      </c>
      <c r="S225" s="10">
        <v>10325.120000000001</v>
      </c>
      <c r="T225" s="8" t="s">
        <v>44</v>
      </c>
      <c r="U225" s="8" t="s">
        <v>289</v>
      </c>
      <c r="V225" s="8" t="s">
        <v>20</v>
      </c>
      <c r="W225" s="8" t="str">
        <f>VLOOKUP(V225,[1]Catagories!$A$1:$B$9,2,FALSE)</f>
        <v>LARGE COMPANY</v>
      </c>
    </row>
    <row r="226" spans="2:23" x14ac:dyDescent="0.3">
      <c r="B226" s="7" t="s">
        <v>582</v>
      </c>
      <c r="C226" s="7" t="s">
        <v>563</v>
      </c>
      <c r="D226" s="8" t="s">
        <v>236</v>
      </c>
      <c r="E226" s="8" t="s">
        <v>237</v>
      </c>
      <c r="F226" s="8" t="s">
        <v>275</v>
      </c>
      <c r="G226" s="8" t="s">
        <v>276</v>
      </c>
      <c r="H226" s="8" t="s">
        <v>541</v>
      </c>
      <c r="I226" s="8" t="s">
        <v>542</v>
      </c>
      <c r="J226" s="8" t="s">
        <v>535</v>
      </c>
      <c r="K226" s="8" t="s">
        <v>536</v>
      </c>
      <c r="L226" s="8" t="s">
        <v>537</v>
      </c>
      <c r="M226" s="8" t="s">
        <v>538</v>
      </c>
      <c r="N226" s="8" t="s">
        <v>116</v>
      </c>
      <c r="O226" s="8" t="s">
        <v>117</v>
      </c>
      <c r="P226" s="8" t="s">
        <v>539</v>
      </c>
      <c r="Q226" s="9">
        <v>46171</v>
      </c>
      <c r="R226" s="8" t="s">
        <v>762</v>
      </c>
      <c r="S226" s="10">
        <v>23200</v>
      </c>
      <c r="T226" s="8" t="s">
        <v>44</v>
      </c>
      <c r="U226" s="8" t="s">
        <v>540</v>
      </c>
      <c r="V226" s="8" t="s">
        <v>20</v>
      </c>
      <c r="W226" s="8" t="str">
        <f>VLOOKUP(V226,[1]Catagories!$A$1:$B$9,2,FALSE)</f>
        <v>LARGE COMPANY</v>
      </c>
    </row>
    <row r="227" spans="2:23" x14ac:dyDescent="0.3">
      <c r="B227" s="7" t="s">
        <v>582</v>
      </c>
      <c r="C227" s="7" t="s">
        <v>563</v>
      </c>
      <c r="D227" s="8" t="s">
        <v>236</v>
      </c>
      <c r="E227" s="8" t="s">
        <v>237</v>
      </c>
      <c r="F227" s="8" t="s">
        <v>275</v>
      </c>
      <c r="G227" s="8" t="s">
        <v>276</v>
      </c>
      <c r="H227" s="8" t="s">
        <v>543</v>
      </c>
      <c r="I227" s="8" t="s">
        <v>544</v>
      </c>
      <c r="J227" s="8" t="s">
        <v>171</v>
      </c>
      <c r="K227" s="8" t="s">
        <v>172</v>
      </c>
      <c r="L227" s="8" t="s">
        <v>173</v>
      </c>
      <c r="M227" s="8" t="s">
        <v>174</v>
      </c>
      <c r="N227" s="8" t="s">
        <v>116</v>
      </c>
      <c r="O227" s="8" t="s">
        <v>117</v>
      </c>
      <c r="P227" s="8" t="s">
        <v>758</v>
      </c>
      <c r="Q227" s="9">
        <v>46128</v>
      </c>
      <c r="R227" s="8" t="s">
        <v>759</v>
      </c>
      <c r="S227" s="10">
        <v>19693.32</v>
      </c>
      <c r="T227" s="8" t="s">
        <v>44</v>
      </c>
      <c r="U227" s="8" t="s">
        <v>760</v>
      </c>
      <c r="V227" s="8" t="s">
        <v>21</v>
      </c>
      <c r="W227" s="8" t="str">
        <f>VLOOKUP(V227,[1]Catagories!$A$1:$B$9,2,FALSE)</f>
        <v>MEDIUM COMPANY</v>
      </c>
    </row>
    <row r="228" spans="2:23" x14ac:dyDescent="0.3">
      <c r="B228" s="7" t="s">
        <v>582</v>
      </c>
      <c r="C228" s="7" t="s">
        <v>563</v>
      </c>
      <c r="D228" s="8" t="s">
        <v>236</v>
      </c>
      <c r="E228" s="8" t="s">
        <v>237</v>
      </c>
      <c r="F228" s="8" t="s">
        <v>275</v>
      </c>
      <c r="G228" s="8" t="s">
        <v>276</v>
      </c>
      <c r="H228" s="8" t="s">
        <v>543</v>
      </c>
      <c r="I228" s="8" t="s">
        <v>544</v>
      </c>
      <c r="J228" s="8" t="s">
        <v>529</v>
      </c>
      <c r="K228" s="8" t="s">
        <v>530</v>
      </c>
      <c r="L228" s="8" t="s">
        <v>531</v>
      </c>
      <c r="M228" s="8" t="s">
        <v>532</v>
      </c>
      <c r="N228" s="8" t="s">
        <v>116</v>
      </c>
      <c r="O228" s="8" t="s">
        <v>117</v>
      </c>
      <c r="P228" s="8" t="s">
        <v>533</v>
      </c>
      <c r="Q228" s="9">
        <v>46203</v>
      </c>
      <c r="R228" s="8" t="s">
        <v>761</v>
      </c>
      <c r="S228" s="10">
        <v>8000</v>
      </c>
      <c r="T228" s="8" t="s">
        <v>44</v>
      </c>
      <c r="U228" s="8" t="s">
        <v>534</v>
      </c>
      <c r="V228" s="8" t="s">
        <v>21</v>
      </c>
      <c r="W228" s="8" t="str">
        <f>VLOOKUP(V228,[1]Catagories!$A$1:$B$9,2,FALSE)</f>
        <v>MEDIUM COMPANY</v>
      </c>
    </row>
    <row r="229" spans="2:23" x14ac:dyDescent="0.3">
      <c r="B229" s="7" t="s">
        <v>582</v>
      </c>
      <c r="C229" s="7" t="s">
        <v>563</v>
      </c>
      <c r="D229" s="8" t="s">
        <v>236</v>
      </c>
      <c r="E229" s="8" t="s">
        <v>237</v>
      </c>
      <c r="F229" s="8" t="s">
        <v>275</v>
      </c>
      <c r="G229" s="8" t="s">
        <v>276</v>
      </c>
      <c r="H229" s="8" t="s">
        <v>543</v>
      </c>
      <c r="I229" s="8" t="s">
        <v>544</v>
      </c>
      <c r="J229" s="8" t="s">
        <v>535</v>
      </c>
      <c r="K229" s="8" t="s">
        <v>536</v>
      </c>
      <c r="L229" s="8" t="s">
        <v>537</v>
      </c>
      <c r="M229" s="8" t="s">
        <v>538</v>
      </c>
      <c r="N229" s="8" t="s">
        <v>116</v>
      </c>
      <c r="O229" s="8" t="s">
        <v>117</v>
      </c>
      <c r="P229" s="8" t="s">
        <v>539</v>
      </c>
      <c r="Q229" s="9">
        <v>46171</v>
      </c>
      <c r="R229" s="8" t="s">
        <v>762</v>
      </c>
      <c r="S229" s="10">
        <v>12500</v>
      </c>
      <c r="T229" s="8" t="s">
        <v>44</v>
      </c>
      <c r="U229" s="8" t="s">
        <v>540</v>
      </c>
      <c r="V229" s="8" t="s">
        <v>20</v>
      </c>
      <c r="W229" s="8" t="str">
        <f>VLOOKUP(V229,[1]Catagories!$A$1:$B$9,2,FALSE)</f>
        <v>LARGE COMPANY</v>
      </c>
    </row>
    <row r="230" spans="2:23" x14ac:dyDescent="0.3">
      <c r="B230" s="7" t="s">
        <v>582</v>
      </c>
      <c r="C230" s="7" t="s">
        <v>563</v>
      </c>
      <c r="D230" s="8" t="s">
        <v>236</v>
      </c>
      <c r="E230" s="8" t="s">
        <v>237</v>
      </c>
      <c r="F230" s="8" t="s">
        <v>275</v>
      </c>
      <c r="G230" s="8" t="s">
        <v>276</v>
      </c>
      <c r="H230" s="8" t="s">
        <v>545</v>
      </c>
      <c r="I230" s="8" t="s">
        <v>546</v>
      </c>
      <c r="J230" s="8" t="s">
        <v>171</v>
      </c>
      <c r="K230" s="8" t="s">
        <v>172</v>
      </c>
      <c r="L230" s="8" t="s">
        <v>173</v>
      </c>
      <c r="M230" s="8" t="s">
        <v>174</v>
      </c>
      <c r="N230" s="8" t="s">
        <v>116</v>
      </c>
      <c r="O230" s="8" t="s">
        <v>117</v>
      </c>
      <c r="P230" s="8" t="s">
        <v>758</v>
      </c>
      <c r="Q230" s="9">
        <v>46128</v>
      </c>
      <c r="R230" s="8" t="s">
        <v>759</v>
      </c>
      <c r="S230" s="10">
        <v>13688.68</v>
      </c>
      <c r="T230" s="8" t="s">
        <v>44</v>
      </c>
      <c r="U230" s="8" t="s">
        <v>760</v>
      </c>
      <c r="V230" s="8" t="s">
        <v>21</v>
      </c>
      <c r="W230" s="8" t="str">
        <f>VLOOKUP(V230,[1]Catagories!$A$1:$B$9,2,FALSE)</f>
        <v>MEDIUM COMPANY</v>
      </c>
    </row>
    <row r="231" spans="2:23" x14ac:dyDescent="0.3">
      <c r="B231" s="7" t="s">
        <v>582</v>
      </c>
      <c r="C231" s="7" t="s">
        <v>563</v>
      </c>
      <c r="D231" s="8" t="s">
        <v>236</v>
      </c>
      <c r="E231" s="8" t="s">
        <v>237</v>
      </c>
      <c r="F231" s="8" t="s">
        <v>275</v>
      </c>
      <c r="G231" s="8" t="s">
        <v>276</v>
      </c>
      <c r="H231" s="8" t="s">
        <v>545</v>
      </c>
      <c r="I231" s="8" t="s">
        <v>546</v>
      </c>
      <c r="J231" s="8" t="s">
        <v>529</v>
      </c>
      <c r="K231" s="8" t="s">
        <v>530</v>
      </c>
      <c r="L231" s="8" t="s">
        <v>531</v>
      </c>
      <c r="M231" s="8" t="s">
        <v>532</v>
      </c>
      <c r="N231" s="8" t="s">
        <v>116</v>
      </c>
      <c r="O231" s="8" t="s">
        <v>117</v>
      </c>
      <c r="P231" s="8" t="s">
        <v>533</v>
      </c>
      <c r="Q231" s="9">
        <v>46203</v>
      </c>
      <c r="R231" s="8" t="s">
        <v>761</v>
      </c>
      <c r="S231" s="10">
        <v>8000</v>
      </c>
      <c r="T231" s="8" t="s">
        <v>44</v>
      </c>
      <c r="U231" s="8" t="s">
        <v>534</v>
      </c>
      <c r="V231" s="8" t="s">
        <v>21</v>
      </c>
      <c r="W231" s="8" t="str">
        <f>VLOOKUP(V231,[1]Catagories!$A$1:$B$9,2,FALSE)</f>
        <v>MEDIUM COMPANY</v>
      </c>
    </row>
    <row r="232" spans="2:23" x14ac:dyDescent="0.3">
      <c r="B232" s="7" t="s">
        <v>582</v>
      </c>
      <c r="C232" s="7" t="s">
        <v>563</v>
      </c>
      <c r="D232" s="8" t="s">
        <v>236</v>
      </c>
      <c r="E232" s="8" t="s">
        <v>237</v>
      </c>
      <c r="F232" s="8" t="s">
        <v>275</v>
      </c>
      <c r="G232" s="8" t="s">
        <v>276</v>
      </c>
      <c r="H232" s="8" t="s">
        <v>545</v>
      </c>
      <c r="I232" s="8" t="s">
        <v>546</v>
      </c>
      <c r="J232" s="8" t="s">
        <v>535</v>
      </c>
      <c r="K232" s="8" t="s">
        <v>536</v>
      </c>
      <c r="L232" s="8" t="s">
        <v>537</v>
      </c>
      <c r="M232" s="8" t="s">
        <v>538</v>
      </c>
      <c r="N232" s="8" t="s">
        <v>116</v>
      </c>
      <c r="O232" s="8" t="s">
        <v>117</v>
      </c>
      <c r="P232" s="8" t="s">
        <v>539</v>
      </c>
      <c r="Q232" s="9">
        <v>46171</v>
      </c>
      <c r="R232" s="8" t="s">
        <v>762</v>
      </c>
      <c r="S232" s="10">
        <v>5500</v>
      </c>
      <c r="T232" s="8" t="s">
        <v>44</v>
      </c>
      <c r="U232" s="8" t="s">
        <v>540</v>
      </c>
      <c r="V232" s="8" t="s">
        <v>20</v>
      </c>
      <c r="W232" s="8" t="str">
        <f>VLOOKUP(V232,[1]Catagories!$A$1:$B$9,2,FALSE)</f>
        <v>LARGE COMPANY</v>
      </c>
    </row>
    <row r="233" spans="2:23" x14ac:dyDescent="0.3">
      <c r="B233" s="7" t="s">
        <v>582</v>
      </c>
      <c r="C233" s="7" t="s">
        <v>563</v>
      </c>
      <c r="D233" s="8" t="s">
        <v>236</v>
      </c>
      <c r="E233" s="8" t="s">
        <v>237</v>
      </c>
      <c r="F233" s="8" t="s">
        <v>275</v>
      </c>
      <c r="G233" s="8" t="s">
        <v>276</v>
      </c>
      <c r="H233" s="8" t="s">
        <v>277</v>
      </c>
      <c r="I233" s="8" t="s">
        <v>278</v>
      </c>
      <c r="J233" s="8" t="s">
        <v>171</v>
      </c>
      <c r="K233" s="8" t="s">
        <v>172</v>
      </c>
      <c r="L233" s="8" t="s">
        <v>173</v>
      </c>
      <c r="M233" s="8" t="s">
        <v>174</v>
      </c>
      <c r="N233" s="8" t="s">
        <v>116</v>
      </c>
      <c r="O233" s="8" t="s">
        <v>117</v>
      </c>
      <c r="P233" s="8" t="s">
        <v>758</v>
      </c>
      <c r="Q233" s="9">
        <v>46128</v>
      </c>
      <c r="R233" s="8" t="s">
        <v>759</v>
      </c>
      <c r="S233" s="10">
        <v>38397.43</v>
      </c>
      <c r="T233" s="8" t="s">
        <v>44</v>
      </c>
      <c r="U233" s="8" t="s">
        <v>760</v>
      </c>
      <c r="V233" s="8" t="s">
        <v>21</v>
      </c>
      <c r="W233" s="8" t="str">
        <f>VLOOKUP(V233,[1]Catagories!$A$1:$B$9,2,FALSE)</f>
        <v>MEDIUM COMPANY</v>
      </c>
    </row>
    <row r="234" spans="2:23" x14ac:dyDescent="0.3">
      <c r="B234" s="7" t="s">
        <v>582</v>
      </c>
      <c r="C234" s="7" t="s">
        <v>563</v>
      </c>
      <c r="D234" s="8" t="s">
        <v>236</v>
      </c>
      <c r="E234" s="8" t="s">
        <v>237</v>
      </c>
      <c r="F234" s="8" t="s">
        <v>275</v>
      </c>
      <c r="G234" s="8" t="s">
        <v>276</v>
      </c>
      <c r="H234" s="8" t="s">
        <v>277</v>
      </c>
      <c r="I234" s="8" t="s">
        <v>278</v>
      </c>
      <c r="J234" s="8" t="s">
        <v>529</v>
      </c>
      <c r="K234" s="8" t="s">
        <v>530</v>
      </c>
      <c r="L234" s="8" t="s">
        <v>531</v>
      </c>
      <c r="M234" s="8" t="s">
        <v>532</v>
      </c>
      <c r="N234" s="8" t="s">
        <v>116</v>
      </c>
      <c r="O234" s="8" t="s">
        <v>117</v>
      </c>
      <c r="P234" s="8" t="s">
        <v>533</v>
      </c>
      <c r="Q234" s="9">
        <v>46203</v>
      </c>
      <c r="R234" s="8" t="s">
        <v>761</v>
      </c>
      <c r="S234" s="10">
        <v>15000</v>
      </c>
      <c r="T234" s="8" t="s">
        <v>44</v>
      </c>
      <c r="U234" s="8" t="s">
        <v>534</v>
      </c>
      <c r="V234" s="8" t="s">
        <v>21</v>
      </c>
      <c r="W234" s="8" t="str">
        <f>VLOOKUP(V234,[1]Catagories!$A$1:$B$9,2,FALSE)</f>
        <v>MEDIUM COMPANY</v>
      </c>
    </row>
    <row r="235" spans="2:23" x14ac:dyDescent="0.3">
      <c r="B235" s="7" t="s">
        <v>582</v>
      </c>
      <c r="C235" s="7" t="s">
        <v>563</v>
      </c>
      <c r="D235" s="8" t="s">
        <v>236</v>
      </c>
      <c r="E235" s="8" t="s">
        <v>237</v>
      </c>
      <c r="F235" s="8" t="s">
        <v>275</v>
      </c>
      <c r="G235" s="8" t="s">
        <v>276</v>
      </c>
      <c r="H235" s="8" t="s">
        <v>277</v>
      </c>
      <c r="I235" s="8" t="s">
        <v>278</v>
      </c>
      <c r="J235" s="8" t="s">
        <v>535</v>
      </c>
      <c r="K235" s="8" t="s">
        <v>536</v>
      </c>
      <c r="L235" s="8" t="s">
        <v>537</v>
      </c>
      <c r="M235" s="8" t="s">
        <v>538</v>
      </c>
      <c r="N235" s="8" t="s">
        <v>116</v>
      </c>
      <c r="O235" s="8" t="s">
        <v>117</v>
      </c>
      <c r="P235" s="8" t="s">
        <v>539</v>
      </c>
      <c r="Q235" s="9">
        <v>46171</v>
      </c>
      <c r="R235" s="8" t="s">
        <v>762</v>
      </c>
      <c r="S235" s="10">
        <v>18000</v>
      </c>
      <c r="T235" s="8" t="s">
        <v>44</v>
      </c>
      <c r="U235" s="8" t="s">
        <v>540</v>
      </c>
      <c r="V235" s="8" t="s">
        <v>20</v>
      </c>
      <c r="W235" s="8" t="str">
        <f>VLOOKUP(V235,[1]Catagories!$A$1:$B$9,2,FALSE)</f>
        <v>LARGE COMPANY</v>
      </c>
    </row>
    <row r="236" spans="2:23" x14ac:dyDescent="0.3">
      <c r="B236" s="7" t="s">
        <v>582</v>
      </c>
      <c r="C236" s="7" t="s">
        <v>563</v>
      </c>
      <c r="D236" s="8" t="s">
        <v>236</v>
      </c>
      <c r="E236" s="8" t="s">
        <v>237</v>
      </c>
      <c r="F236" s="8" t="s">
        <v>275</v>
      </c>
      <c r="G236" s="8" t="s">
        <v>276</v>
      </c>
      <c r="H236" s="8" t="s">
        <v>547</v>
      </c>
      <c r="I236" s="8" t="s">
        <v>548</v>
      </c>
      <c r="J236" s="8" t="s">
        <v>171</v>
      </c>
      <c r="K236" s="8" t="s">
        <v>172</v>
      </c>
      <c r="L236" s="8" t="s">
        <v>173</v>
      </c>
      <c r="M236" s="8" t="s">
        <v>174</v>
      </c>
      <c r="N236" s="8" t="s">
        <v>116</v>
      </c>
      <c r="O236" s="8" t="s">
        <v>117</v>
      </c>
      <c r="P236" s="8" t="s">
        <v>758</v>
      </c>
      <c r="Q236" s="9">
        <v>46128</v>
      </c>
      <c r="R236" s="8" t="s">
        <v>759</v>
      </c>
      <c r="S236" s="10">
        <v>19573.919999999998</v>
      </c>
      <c r="T236" s="8" t="s">
        <v>44</v>
      </c>
      <c r="U236" s="8" t="s">
        <v>760</v>
      </c>
      <c r="V236" s="8" t="s">
        <v>21</v>
      </c>
      <c r="W236" s="8" t="str">
        <f>VLOOKUP(V236,[1]Catagories!$A$1:$B$9,2,FALSE)</f>
        <v>MEDIUM COMPANY</v>
      </c>
    </row>
    <row r="237" spans="2:23" x14ac:dyDescent="0.3">
      <c r="B237" s="7" t="s">
        <v>582</v>
      </c>
      <c r="C237" s="7" t="s">
        <v>563</v>
      </c>
      <c r="D237" s="8" t="s">
        <v>236</v>
      </c>
      <c r="E237" s="8" t="s">
        <v>237</v>
      </c>
      <c r="F237" s="8" t="s">
        <v>275</v>
      </c>
      <c r="G237" s="8" t="s">
        <v>276</v>
      </c>
      <c r="H237" s="8" t="s">
        <v>547</v>
      </c>
      <c r="I237" s="8" t="s">
        <v>548</v>
      </c>
      <c r="J237" s="8" t="s">
        <v>529</v>
      </c>
      <c r="K237" s="8" t="s">
        <v>530</v>
      </c>
      <c r="L237" s="8" t="s">
        <v>531</v>
      </c>
      <c r="M237" s="8" t="s">
        <v>532</v>
      </c>
      <c r="N237" s="8" t="s">
        <v>116</v>
      </c>
      <c r="O237" s="8" t="s">
        <v>117</v>
      </c>
      <c r="P237" s="8" t="s">
        <v>533</v>
      </c>
      <c r="Q237" s="9">
        <v>46203</v>
      </c>
      <c r="R237" s="8" t="s">
        <v>761</v>
      </c>
      <c r="S237" s="10">
        <v>5000</v>
      </c>
      <c r="T237" s="8" t="s">
        <v>44</v>
      </c>
      <c r="U237" s="8" t="s">
        <v>534</v>
      </c>
      <c r="V237" s="8" t="s">
        <v>21</v>
      </c>
      <c r="W237" s="8" t="str">
        <f>VLOOKUP(V237,[1]Catagories!$A$1:$B$9,2,FALSE)</f>
        <v>MEDIUM COMPANY</v>
      </c>
    </row>
    <row r="238" spans="2:23" x14ac:dyDescent="0.3">
      <c r="B238" s="7" t="s">
        <v>582</v>
      </c>
      <c r="C238" s="7" t="s">
        <v>563</v>
      </c>
      <c r="D238" s="8" t="s">
        <v>236</v>
      </c>
      <c r="E238" s="8" t="s">
        <v>237</v>
      </c>
      <c r="F238" s="8" t="s">
        <v>275</v>
      </c>
      <c r="G238" s="8" t="s">
        <v>276</v>
      </c>
      <c r="H238" s="8" t="s">
        <v>547</v>
      </c>
      <c r="I238" s="8" t="s">
        <v>548</v>
      </c>
      <c r="J238" s="8" t="s">
        <v>146</v>
      </c>
      <c r="K238" s="8" t="s">
        <v>147</v>
      </c>
      <c r="L238" s="8" t="s">
        <v>148</v>
      </c>
      <c r="M238" s="8" t="s">
        <v>149</v>
      </c>
      <c r="N238" s="8" t="s">
        <v>116</v>
      </c>
      <c r="O238" s="8" t="s">
        <v>117</v>
      </c>
      <c r="P238" s="8" t="s">
        <v>691</v>
      </c>
      <c r="Q238" s="9">
        <v>46128</v>
      </c>
      <c r="R238" s="8" t="s">
        <v>692</v>
      </c>
      <c r="S238" s="10">
        <v>5516.32</v>
      </c>
      <c r="T238" s="8" t="s">
        <v>44</v>
      </c>
      <c r="U238" s="8" t="s">
        <v>289</v>
      </c>
      <c r="V238" s="8" t="s">
        <v>20</v>
      </c>
      <c r="W238" s="8" t="str">
        <f>VLOOKUP(V238,[1]Catagories!$A$1:$B$9,2,FALSE)</f>
        <v>LARGE COMPANY</v>
      </c>
    </row>
    <row r="239" spans="2:23" x14ac:dyDescent="0.3">
      <c r="B239" s="7" t="s">
        <v>582</v>
      </c>
      <c r="C239" s="7" t="s">
        <v>563</v>
      </c>
      <c r="D239" s="8" t="s">
        <v>236</v>
      </c>
      <c r="E239" s="8" t="s">
        <v>237</v>
      </c>
      <c r="F239" s="8" t="s">
        <v>275</v>
      </c>
      <c r="G239" s="8" t="s">
        <v>276</v>
      </c>
      <c r="H239" s="8" t="s">
        <v>763</v>
      </c>
      <c r="I239" s="8" t="s">
        <v>764</v>
      </c>
      <c r="J239" s="8" t="s">
        <v>171</v>
      </c>
      <c r="K239" s="8" t="s">
        <v>172</v>
      </c>
      <c r="L239" s="8" t="s">
        <v>173</v>
      </c>
      <c r="M239" s="8" t="s">
        <v>174</v>
      </c>
      <c r="N239" s="8" t="s">
        <v>116</v>
      </c>
      <c r="O239" s="8" t="s">
        <v>117</v>
      </c>
      <c r="P239" s="8" t="s">
        <v>758</v>
      </c>
      <c r="Q239" s="9">
        <v>46128</v>
      </c>
      <c r="R239" s="8" t="s">
        <v>759</v>
      </c>
      <c r="S239" s="10">
        <v>6887.99</v>
      </c>
      <c r="T239" s="8" t="s">
        <v>44</v>
      </c>
      <c r="U239" s="8" t="s">
        <v>760</v>
      </c>
      <c r="V239" s="8" t="s">
        <v>21</v>
      </c>
      <c r="W239" s="8" t="str">
        <f>VLOOKUP(V239,[1]Catagories!$A$1:$B$9,2,FALSE)</f>
        <v>MEDIUM COMPANY</v>
      </c>
    </row>
    <row r="240" spans="2:23" x14ac:dyDescent="0.3">
      <c r="B240" s="7" t="s">
        <v>582</v>
      </c>
      <c r="C240" s="7" t="s">
        <v>563</v>
      </c>
      <c r="D240" s="8" t="s">
        <v>236</v>
      </c>
      <c r="E240" s="8" t="s">
        <v>237</v>
      </c>
      <c r="F240" s="8" t="s">
        <v>275</v>
      </c>
      <c r="G240" s="8" t="s">
        <v>276</v>
      </c>
      <c r="H240" s="8" t="s">
        <v>279</v>
      </c>
      <c r="I240" s="8" t="s">
        <v>280</v>
      </c>
      <c r="J240" s="8" t="s">
        <v>171</v>
      </c>
      <c r="K240" s="8" t="s">
        <v>172</v>
      </c>
      <c r="L240" s="8" t="s">
        <v>173</v>
      </c>
      <c r="M240" s="8" t="s">
        <v>174</v>
      </c>
      <c r="N240" s="8" t="s">
        <v>116</v>
      </c>
      <c r="O240" s="8" t="s">
        <v>117</v>
      </c>
      <c r="P240" s="8" t="s">
        <v>758</v>
      </c>
      <c r="Q240" s="9">
        <v>46128</v>
      </c>
      <c r="R240" s="8" t="s">
        <v>759</v>
      </c>
      <c r="S240" s="10">
        <v>16596.45</v>
      </c>
      <c r="T240" s="8" t="s">
        <v>44</v>
      </c>
      <c r="U240" s="8" t="s">
        <v>760</v>
      </c>
      <c r="V240" s="8" t="s">
        <v>21</v>
      </c>
      <c r="W240" s="8" t="str">
        <f>VLOOKUP(V240,[1]Catagories!$A$1:$B$9,2,FALSE)</f>
        <v>MEDIUM COMPANY</v>
      </c>
    </row>
    <row r="241" spans="2:23" x14ac:dyDescent="0.3">
      <c r="B241" s="7" t="s">
        <v>582</v>
      </c>
      <c r="C241" s="7" t="s">
        <v>563</v>
      </c>
      <c r="D241" s="8" t="s">
        <v>236</v>
      </c>
      <c r="E241" s="8" t="s">
        <v>237</v>
      </c>
      <c r="F241" s="8" t="s">
        <v>275</v>
      </c>
      <c r="G241" s="8" t="s">
        <v>276</v>
      </c>
      <c r="H241" s="8" t="s">
        <v>279</v>
      </c>
      <c r="I241" s="8" t="s">
        <v>280</v>
      </c>
      <c r="J241" s="8" t="s">
        <v>529</v>
      </c>
      <c r="K241" s="8" t="s">
        <v>530</v>
      </c>
      <c r="L241" s="8" t="s">
        <v>531</v>
      </c>
      <c r="M241" s="8" t="s">
        <v>532</v>
      </c>
      <c r="N241" s="8" t="s">
        <v>116</v>
      </c>
      <c r="O241" s="8" t="s">
        <v>117</v>
      </c>
      <c r="P241" s="8" t="s">
        <v>533</v>
      </c>
      <c r="Q241" s="9">
        <v>46203</v>
      </c>
      <c r="R241" s="8" t="s">
        <v>761</v>
      </c>
      <c r="S241" s="10">
        <v>15000</v>
      </c>
      <c r="T241" s="8" t="s">
        <v>44</v>
      </c>
      <c r="U241" s="8" t="s">
        <v>534</v>
      </c>
      <c r="V241" s="8" t="s">
        <v>21</v>
      </c>
      <c r="W241" s="8" t="str">
        <f>VLOOKUP(V241,[1]Catagories!$A$1:$B$9,2,FALSE)</f>
        <v>MEDIUM COMPANY</v>
      </c>
    </row>
    <row r="242" spans="2:23" x14ac:dyDescent="0.3">
      <c r="B242" s="7" t="s">
        <v>582</v>
      </c>
      <c r="C242" s="7" t="s">
        <v>563</v>
      </c>
      <c r="D242" s="8" t="s">
        <v>236</v>
      </c>
      <c r="E242" s="8" t="s">
        <v>237</v>
      </c>
      <c r="F242" s="8" t="s">
        <v>275</v>
      </c>
      <c r="G242" s="8" t="s">
        <v>276</v>
      </c>
      <c r="H242" s="8" t="s">
        <v>279</v>
      </c>
      <c r="I242" s="8" t="s">
        <v>280</v>
      </c>
      <c r="J242" s="8" t="s">
        <v>146</v>
      </c>
      <c r="K242" s="8" t="s">
        <v>147</v>
      </c>
      <c r="L242" s="8" t="s">
        <v>148</v>
      </c>
      <c r="M242" s="8" t="s">
        <v>149</v>
      </c>
      <c r="N242" s="8" t="s">
        <v>116</v>
      </c>
      <c r="O242" s="8" t="s">
        <v>117</v>
      </c>
      <c r="P242" s="8" t="s">
        <v>691</v>
      </c>
      <c r="Q242" s="9">
        <v>46128</v>
      </c>
      <c r="R242" s="8" t="s">
        <v>692</v>
      </c>
      <c r="S242" s="10">
        <v>9643.66</v>
      </c>
      <c r="T242" s="8" t="s">
        <v>44</v>
      </c>
      <c r="U242" s="8" t="s">
        <v>289</v>
      </c>
      <c r="V242" s="8" t="s">
        <v>20</v>
      </c>
      <c r="W242" s="8" t="str">
        <f>VLOOKUP(V242,[1]Catagories!$A$1:$B$9,2,FALSE)</f>
        <v>LARGE COMPANY</v>
      </c>
    </row>
    <row r="243" spans="2:23" x14ac:dyDescent="0.3">
      <c r="B243" s="7" t="s">
        <v>582</v>
      </c>
      <c r="C243" s="7" t="s">
        <v>563</v>
      </c>
      <c r="D243" s="8" t="s">
        <v>236</v>
      </c>
      <c r="E243" s="8" t="s">
        <v>237</v>
      </c>
      <c r="F243" s="8" t="s">
        <v>275</v>
      </c>
      <c r="G243" s="8" t="s">
        <v>276</v>
      </c>
      <c r="H243" s="8" t="s">
        <v>279</v>
      </c>
      <c r="I243" s="8" t="s">
        <v>280</v>
      </c>
      <c r="J243" s="8" t="s">
        <v>535</v>
      </c>
      <c r="K243" s="8" t="s">
        <v>536</v>
      </c>
      <c r="L243" s="8" t="s">
        <v>537</v>
      </c>
      <c r="M243" s="8" t="s">
        <v>538</v>
      </c>
      <c r="N243" s="8" t="s">
        <v>116</v>
      </c>
      <c r="O243" s="8" t="s">
        <v>117</v>
      </c>
      <c r="P243" s="8" t="s">
        <v>539</v>
      </c>
      <c r="Q243" s="9">
        <v>46171</v>
      </c>
      <c r="R243" s="8" t="s">
        <v>762</v>
      </c>
      <c r="S243" s="10">
        <v>24400</v>
      </c>
      <c r="T243" s="8" t="s">
        <v>44</v>
      </c>
      <c r="U243" s="8" t="s">
        <v>540</v>
      </c>
      <c r="V243" s="8" t="s">
        <v>20</v>
      </c>
      <c r="W243" s="8" t="str">
        <f>VLOOKUP(V243,[1]Catagories!$A$1:$B$9,2,FALSE)</f>
        <v>LARGE COMPANY</v>
      </c>
    </row>
    <row r="244" spans="2:23" x14ac:dyDescent="0.3">
      <c r="B244" s="7" t="s">
        <v>582</v>
      </c>
      <c r="C244" s="7" t="s">
        <v>563</v>
      </c>
      <c r="D244" s="8" t="s">
        <v>236</v>
      </c>
      <c r="E244" s="8" t="s">
        <v>237</v>
      </c>
      <c r="F244" s="8" t="s">
        <v>275</v>
      </c>
      <c r="G244" s="8" t="s">
        <v>276</v>
      </c>
      <c r="H244" s="8" t="s">
        <v>549</v>
      </c>
      <c r="I244" s="8" t="s">
        <v>550</v>
      </c>
      <c r="J244" s="8" t="s">
        <v>171</v>
      </c>
      <c r="K244" s="8" t="s">
        <v>172</v>
      </c>
      <c r="L244" s="8" t="s">
        <v>173</v>
      </c>
      <c r="M244" s="8" t="s">
        <v>174</v>
      </c>
      <c r="N244" s="8" t="s">
        <v>116</v>
      </c>
      <c r="O244" s="8" t="s">
        <v>117</v>
      </c>
      <c r="P244" s="8" t="s">
        <v>758</v>
      </c>
      <c r="Q244" s="9">
        <v>46128</v>
      </c>
      <c r="R244" s="8" t="s">
        <v>759</v>
      </c>
      <c r="S244" s="10">
        <v>18853.43</v>
      </c>
      <c r="T244" s="8" t="s">
        <v>44</v>
      </c>
      <c r="U244" s="8" t="s">
        <v>760</v>
      </c>
      <c r="V244" s="8" t="s">
        <v>21</v>
      </c>
      <c r="W244" s="8" t="str">
        <f>VLOOKUP(V244,[1]Catagories!$A$1:$B$9,2,FALSE)</f>
        <v>MEDIUM COMPANY</v>
      </c>
    </row>
    <row r="245" spans="2:23" x14ac:dyDescent="0.3">
      <c r="B245" s="7" t="s">
        <v>582</v>
      </c>
      <c r="C245" s="7" t="s">
        <v>563</v>
      </c>
      <c r="D245" s="8" t="s">
        <v>236</v>
      </c>
      <c r="E245" s="8" t="s">
        <v>237</v>
      </c>
      <c r="F245" s="8" t="s">
        <v>275</v>
      </c>
      <c r="G245" s="8" t="s">
        <v>276</v>
      </c>
      <c r="H245" s="8" t="s">
        <v>549</v>
      </c>
      <c r="I245" s="8" t="s">
        <v>550</v>
      </c>
      <c r="J245" s="8" t="s">
        <v>529</v>
      </c>
      <c r="K245" s="8" t="s">
        <v>530</v>
      </c>
      <c r="L245" s="8" t="s">
        <v>531</v>
      </c>
      <c r="M245" s="8" t="s">
        <v>532</v>
      </c>
      <c r="N245" s="8" t="s">
        <v>116</v>
      </c>
      <c r="O245" s="8" t="s">
        <v>117</v>
      </c>
      <c r="P245" s="8" t="s">
        <v>533</v>
      </c>
      <c r="Q245" s="9">
        <v>46203</v>
      </c>
      <c r="R245" s="8" t="s">
        <v>761</v>
      </c>
      <c r="S245" s="10">
        <v>5000</v>
      </c>
      <c r="T245" s="8" t="s">
        <v>44</v>
      </c>
      <c r="U245" s="8" t="s">
        <v>534</v>
      </c>
      <c r="V245" s="8" t="s">
        <v>21</v>
      </c>
      <c r="W245" s="8" t="str">
        <f>VLOOKUP(V245,[1]Catagories!$A$1:$B$9,2,FALSE)</f>
        <v>MEDIUM COMPANY</v>
      </c>
    </row>
    <row r="246" spans="2:23" x14ac:dyDescent="0.3">
      <c r="B246" s="7" t="s">
        <v>582</v>
      </c>
      <c r="C246" s="7" t="s">
        <v>563</v>
      </c>
      <c r="D246" s="8" t="s">
        <v>236</v>
      </c>
      <c r="E246" s="8" t="s">
        <v>237</v>
      </c>
      <c r="F246" s="8" t="s">
        <v>275</v>
      </c>
      <c r="G246" s="8" t="s">
        <v>276</v>
      </c>
      <c r="H246" s="8" t="s">
        <v>551</v>
      </c>
      <c r="I246" s="8" t="s">
        <v>552</v>
      </c>
      <c r="J246" s="8" t="s">
        <v>171</v>
      </c>
      <c r="K246" s="8" t="s">
        <v>172</v>
      </c>
      <c r="L246" s="8" t="s">
        <v>173</v>
      </c>
      <c r="M246" s="8" t="s">
        <v>174</v>
      </c>
      <c r="N246" s="8" t="s">
        <v>116</v>
      </c>
      <c r="O246" s="8" t="s">
        <v>117</v>
      </c>
      <c r="P246" s="8" t="s">
        <v>758</v>
      </c>
      <c r="Q246" s="9">
        <v>46128</v>
      </c>
      <c r="R246" s="8" t="s">
        <v>759</v>
      </c>
      <c r="S246" s="10">
        <v>21036.11</v>
      </c>
      <c r="T246" s="8" t="s">
        <v>44</v>
      </c>
      <c r="U246" s="8" t="s">
        <v>760</v>
      </c>
      <c r="V246" s="8" t="s">
        <v>21</v>
      </c>
      <c r="W246" s="8" t="str">
        <f>VLOOKUP(V246,[1]Catagories!$A$1:$B$9,2,FALSE)</f>
        <v>MEDIUM COMPANY</v>
      </c>
    </row>
    <row r="247" spans="2:23" x14ac:dyDescent="0.3">
      <c r="B247" s="7" t="s">
        <v>582</v>
      </c>
      <c r="C247" s="7" t="s">
        <v>563</v>
      </c>
      <c r="D247" s="8" t="s">
        <v>236</v>
      </c>
      <c r="E247" s="8" t="s">
        <v>237</v>
      </c>
      <c r="F247" s="8" t="s">
        <v>275</v>
      </c>
      <c r="G247" s="8" t="s">
        <v>276</v>
      </c>
      <c r="H247" s="8" t="s">
        <v>551</v>
      </c>
      <c r="I247" s="8" t="s">
        <v>552</v>
      </c>
      <c r="J247" s="8" t="s">
        <v>529</v>
      </c>
      <c r="K247" s="8" t="s">
        <v>530</v>
      </c>
      <c r="L247" s="8" t="s">
        <v>531</v>
      </c>
      <c r="M247" s="8" t="s">
        <v>532</v>
      </c>
      <c r="N247" s="8" t="s">
        <v>116</v>
      </c>
      <c r="O247" s="8" t="s">
        <v>117</v>
      </c>
      <c r="P247" s="8" t="s">
        <v>533</v>
      </c>
      <c r="Q247" s="9">
        <v>46203</v>
      </c>
      <c r="R247" s="8" t="s">
        <v>761</v>
      </c>
      <c r="S247" s="10">
        <v>12000</v>
      </c>
      <c r="T247" s="8" t="s">
        <v>44</v>
      </c>
      <c r="U247" s="8" t="s">
        <v>534</v>
      </c>
      <c r="V247" s="8" t="s">
        <v>21</v>
      </c>
      <c r="W247" s="8" t="str">
        <f>VLOOKUP(V247,[1]Catagories!$A$1:$B$9,2,FALSE)</f>
        <v>MEDIUM COMPANY</v>
      </c>
    </row>
    <row r="248" spans="2:23" x14ac:dyDescent="0.3">
      <c r="B248" s="7" t="s">
        <v>582</v>
      </c>
      <c r="C248" s="7" t="s">
        <v>563</v>
      </c>
      <c r="D248" s="8" t="s">
        <v>236</v>
      </c>
      <c r="E248" s="8" t="s">
        <v>237</v>
      </c>
      <c r="F248" s="8" t="s">
        <v>275</v>
      </c>
      <c r="G248" s="8" t="s">
        <v>276</v>
      </c>
      <c r="H248" s="8" t="s">
        <v>551</v>
      </c>
      <c r="I248" s="8" t="s">
        <v>552</v>
      </c>
      <c r="J248" s="8" t="s">
        <v>146</v>
      </c>
      <c r="K248" s="8" t="s">
        <v>147</v>
      </c>
      <c r="L248" s="8" t="s">
        <v>148</v>
      </c>
      <c r="M248" s="8" t="s">
        <v>149</v>
      </c>
      <c r="N248" s="8" t="s">
        <v>116</v>
      </c>
      <c r="O248" s="8" t="s">
        <v>117</v>
      </c>
      <c r="P248" s="8" t="s">
        <v>691</v>
      </c>
      <c r="Q248" s="9">
        <v>46128</v>
      </c>
      <c r="R248" s="8" t="s">
        <v>692</v>
      </c>
      <c r="S248" s="10">
        <v>7569.95</v>
      </c>
      <c r="T248" s="8" t="s">
        <v>44</v>
      </c>
      <c r="U248" s="8" t="s">
        <v>289</v>
      </c>
      <c r="V248" s="8" t="s">
        <v>20</v>
      </c>
      <c r="W248" s="8" t="str">
        <f>VLOOKUP(V248,[1]Catagories!$A$1:$B$9,2,FALSE)</f>
        <v>LARGE COMPANY</v>
      </c>
    </row>
    <row r="249" spans="2:23" x14ac:dyDescent="0.3">
      <c r="B249" s="7" t="s">
        <v>582</v>
      </c>
      <c r="C249" s="7" t="s">
        <v>563</v>
      </c>
      <c r="D249" s="8" t="s">
        <v>236</v>
      </c>
      <c r="E249" s="8" t="s">
        <v>237</v>
      </c>
      <c r="F249" s="8" t="s">
        <v>275</v>
      </c>
      <c r="G249" s="8" t="s">
        <v>276</v>
      </c>
      <c r="H249" s="8" t="s">
        <v>551</v>
      </c>
      <c r="I249" s="8" t="s">
        <v>552</v>
      </c>
      <c r="J249" s="8" t="s">
        <v>535</v>
      </c>
      <c r="K249" s="8" t="s">
        <v>536</v>
      </c>
      <c r="L249" s="8" t="s">
        <v>537</v>
      </c>
      <c r="M249" s="8" t="s">
        <v>538</v>
      </c>
      <c r="N249" s="8" t="s">
        <v>116</v>
      </c>
      <c r="O249" s="8" t="s">
        <v>117</v>
      </c>
      <c r="P249" s="8" t="s">
        <v>539</v>
      </c>
      <c r="Q249" s="9">
        <v>46171</v>
      </c>
      <c r="R249" s="8" t="s">
        <v>762</v>
      </c>
      <c r="S249" s="10">
        <v>12700</v>
      </c>
      <c r="T249" s="8" t="s">
        <v>44</v>
      </c>
      <c r="U249" s="8" t="s">
        <v>540</v>
      </c>
      <c r="V249" s="8" t="s">
        <v>20</v>
      </c>
      <c r="W249" s="8" t="str">
        <f>VLOOKUP(V249,[1]Catagories!$A$1:$B$9,2,FALSE)</f>
        <v>LARGE COMPANY</v>
      </c>
    </row>
    <row r="250" spans="2:23" x14ac:dyDescent="0.3">
      <c r="B250" s="7" t="s">
        <v>582</v>
      </c>
      <c r="C250" s="7" t="s">
        <v>563</v>
      </c>
      <c r="D250" s="8" t="s">
        <v>236</v>
      </c>
      <c r="E250" s="8" t="s">
        <v>237</v>
      </c>
      <c r="F250" s="8" t="s">
        <v>275</v>
      </c>
      <c r="G250" s="8" t="s">
        <v>276</v>
      </c>
      <c r="H250" s="8" t="s">
        <v>553</v>
      </c>
      <c r="I250" s="8" t="s">
        <v>554</v>
      </c>
      <c r="J250" s="8" t="s">
        <v>171</v>
      </c>
      <c r="K250" s="8" t="s">
        <v>172</v>
      </c>
      <c r="L250" s="8" t="s">
        <v>173</v>
      </c>
      <c r="M250" s="8" t="s">
        <v>174</v>
      </c>
      <c r="N250" s="8" t="s">
        <v>116</v>
      </c>
      <c r="O250" s="8" t="s">
        <v>117</v>
      </c>
      <c r="P250" s="8" t="s">
        <v>758</v>
      </c>
      <c r="Q250" s="9">
        <v>46128</v>
      </c>
      <c r="R250" s="8" t="s">
        <v>759</v>
      </c>
      <c r="S250" s="10">
        <v>20332.11</v>
      </c>
      <c r="T250" s="8" t="s">
        <v>44</v>
      </c>
      <c r="U250" s="8" t="s">
        <v>760</v>
      </c>
      <c r="V250" s="8" t="s">
        <v>21</v>
      </c>
      <c r="W250" s="8" t="str">
        <f>VLOOKUP(V250,[1]Catagories!$A$1:$B$9,2,FALSE)</f>
        <v>MEDIUM COMPANY</v>
      </c>
    </row>
    <row r="251" spans="2:23" x14ac:dyDescent="0.3">
      <c r="B251" s="7" t="s">
        <v>582</v>
      </c>
      <c r="C251" s="7" t="s">
        <v>563</v>
      </c>
      <c r="D251" s="8" t="s">
        <v>236</v>
      </c>
      <c r="E251" s="8" t="s">
        <v>237</v>
      </c>
      <c r="F251" s="8" t="s">
        <v>275</v>
      </c>
      <c r="G251" s="8" t="s">
        <v>276</v>
      </c>
      <c r="H251" s="8" t="s">
        <v>553</v>
      </c>
      <c r="I251" s="8" t="s">
        <v>554</v>
      </c>
      <c r="J251" s="8" t="s">
        <v>529</v>
      </c>
      <c r="K251" s="8" t="s">
        <v>530</v>
      </c>
      <c r="L251" s="8" t="s">
        <v>531</v>
      </c>
      <c r="M251" s="8" t="s">
        <v>532</v>
      </c>
      <c r="N251" s="8" t="s">
        <v>116</v>
      </c>
      <c r="O251" s="8" t="s">
        <v>117</v>
      </c>
      <c r="P251" s="8" t="s">
        <v>533</v>
      </c>
      <c r="Q251" s="9">
        <v>46203</v>
      </c>
      <c r="R251" s="8" t="s">
        <v>761</v>
      </c>
      <c r="S251" s="10">
        <v>12000</v>
      </c>
      <c r="T251" s="8" t="s">
        <v>44</v>
      </c>
      <c r="U251" s="8" t="s">
        <v>534</v>
      </c>
      <c r="V251" s="8" t="s">
        <v>21</v>
      </c>
      <c r="W251" s="8" t="str">
        <f>VLOOKUP(V251,[1]Catagories!$A$1:$B$9,2,FALSE)</f>
        <v>MEDIUM COMPANY</v>
      </c>
    </row>
    <row r="252" spans="2:23" x14ac:dyDescent="0.3">
      <c r="B252" s="7" t="s">
        <v>582</v>
      </c>
      <c r="C252" s="7" t="s">
        <v>563</v>
      </c>
      <c r="D252" s="8" t="s">
        <v>236</v>
      </c>
      <c r="E252" s="8" t="s">
        <v>237</v>
      </c>
      <c r="F252" s="8" t="s">
        <v>275</v>
      </c>
      <c r="G252" s="8" t="s">
        <v>276</v>
      </c>
      <c r="H252" s="8" t="s">
        <v>553</v>
      </c>
      <c r="I252" s="8" t="s">
        <v>554</v>
      </c>
      <c r="J252" s="8" t="s">
        <v>146</v>
      </c>
      <c r="K252" s="8" t="s">
        <v>147</v>
      </c>
      <c r="L252" s="8" t="s">
        <v>148</v>
      </c>
      <c r="M252" s="8" t="s">
        <v>149</v>
      </c>
      <c r="N252" s="8" t="s">
        <v>116</v>
      </c>
      <c r="O252" s="8" t="s">
        <v>117</v>
      </c>
      <c r="P252" s="8" t="s">
        <v>691</v>
      </c>
      <c r="Q252" s="9">
        <v>46128</v>
      </c>
      <c r="R252" s="8" t="s">
        <v>692</v>
      </c>
      <c r="S252" s="10">
        <v>6046.56</v>
      </c>
      <c r="T252" s="8" t="s">
        <v>44</v>
      </c>
      <c r="U252" s="8" t="s">
        <v>289</v>
      </c>
      <c r="V252" s="8" t="s">
        <v>20</v>
      </c>
      <c r="W252" s="8" t="str">
        <f>VLOOKUP(V252,[1]Catagories!$A$1:$B$9,2,FALSE)</f>
        <v>LARGE COMPANY</v>
      </c>
    </row>
    <row r="253" spans="2:23" x14ac:dyDescent="0.3">
      <c r="B253" s="7" t="s">
        <v>582</v>
      </c>
      <c r="C253" s="7" t="s">
        <v>563</v>
      </c>
      <c r="D253" s="8" t="s">
        <v>236</v>
      </c>
      <c r="E253" s="8" t="s">
        <v>237</v>
      </c>
      <c r="F253" s="8" t="s">
        <v>275</v>
      </c>
      <c r="G253" s="8" t="s">
        <v>276</v>
      </c>
      <c r="H253" s="8" t="s">
        <v>553</v>
      </c>
      <c r="I253" s="8" t="s">
        <v>554</v>
      </c>
      <c r="J253" s="8" t="s">
        <v>535</v>
      </c>
      <c r="K253" s="8" t="s">
        <v>536</v>
      </c>
      <c r="L253" s="8" t="s">
        <v>537</v>
      </c>
      <c r="M253" s="8" t="s">
        <v>538</v>
      </c>
      <c r="N253" s="8" t="s">
        <v>116</v>
      </c>
      <c r="O253" s="8" t="s">
        <v>117</v>
      </c>
      <c r="P253" s="8" t="s">
        <v>539</v>
      </c>
      <c r="Q253" s="9">
        <v>46171</v>
      </c>
      <c r="R253" s="8" t="s">
        <v>762</v>
      </c>
      <c r="S253" s="10">
        <v>14000</v>
      </c>
      <c r="T253" s="8" t="s">
        <v>44</v>
      </c>
      <c r="U253" s="8" t="s">
        <v>540</v>
      </c>
      <c r="V253" s="8" t="s">
        <v>20</v>
      </c>
      <c r="W253" s="8" t="str">
        <f>VLOOKUP(V253,[1]Catagories!$A$1:$B$9,2,FALSE)</f>
        <v>LARGE COMPANY</v>
      </c>
    </row>
    <row r="254" spans="2:23" x14ac:dyDescent="0.3">
      <c r="B254" s="7" t="s">
        <v>582</v>
      </c>
      <c r="C254" s="7" t="s">
        <v>563</v>
      </c>
      <c r="D254" s="8" t="s">
        <v>236</v>
      </c>
      <c r="E254" s="8" t="s">
        <v>237</v>
      </c>
      <c r="F254" s="8" t="s">
        <v>275</v>
      </c>
      <c r="G254" s="8" t="s">
        <v>276</v>
      </c>
      <c r="H254" s="8" t="s">
        <v>555</v>
      </c>
      <c r="I254" s="8" t="s">
        <v>556</v>
      </c>
      <c r="J254" s="8" t="s">
        <v>171</v>
      </c>
      <c r="K254" s="8" t="s">
        <v>172</v>
      </c>
      <c r="L254" s="8" t="s">
        <v>173</v>
      </c>
      <c r="M254" s="8" t="s">
        <v>174</v>
      </c>
      <c r="N254" s="8" t="s">
        <v>116</v>
      </c>
      <c r="O254" s="8" t="s">
        <v>117</v>
      </c>
      <c r="P254" s="8" t="s">
        <v>758</v>
      </c>
      <c r="Q254" s="9">
        <v>46128</v>
      </c>
      <c r="R254" s="8" t="s">
        <v>759</v>
      </c>
      <c r="S254" s="10">
        <v>11199.58</v>
      </c>
      <c r="T254" s="8" t="s">
        <v>44</v>
      </c>
      <c r="U254" s="8" t="s">
        <v>760</v>
      </c>
      <c r="V254" s="8" t="s">
        <v>21</v>
      </c>
      <c r="W254" s="8" t="str">
        <f>VLOOKUP(V254,[1]Catagories!$A$1:$B$9,2,FALSE)</f>
        <v>MEDIUM COMPANY</v>
      </c>
    </row>
    <row r="255" spans="2:23" x14ac:dyDescent="0.3">
      <c r="B255" s="7" t="s">
        <v>582</v>
      </c>
      <c r="C255" s="7" t="s">
        <v>563</v>
      </c>
      <c r="D255" s="8" t="s">
        <v>236</v>
      </c>
      <c r="E255" s="8" t="s">
        <v>237</v>
      </c>
      <c r="F255" s="8" t="s">
        <v>275</v>
      </c>
      <c r="G255" s="8" t="s">
        <v>276</v>
      </c>
      <c r="H255" s="8" t="s">
        <v>555</v>
      </c>
      <c r="I255" s="8" t="s">
        <v>556</v>
      </c>
      <c r="J255" s="8" t="s">
        <v>529</v>
      </c>
      <c r="K255" s="8" t="s">
        <v>530</v>
      </c>
      <c r="L255" s="8" t="s">
        <v>531</v>
      </c>
      <c r="M255" s="8" t="s">
        <v>532</v>
      </c>
      <c r="N255" s="8" t="s">
        <v>116</v>
      </c>
      <c r="O255" s="8" t="s">
        <v>117</v>
      </c>
      <c r="P255" s="8" t="s">
        <v>533</v>
      </c>
      <c r="Q255" s="9">
        <v>46203</v>
      </c>
      <c r="R255" s="8" t="s">
        <v>761</v>
      </c>
      <c r="S255" s="10">
        <v>5000</v>
      </c>
      <c r="T255" s="8" t="s">
        <v>44</v>
      </c>
      <c r="U255" s="8" t="s">
        <v>534</v>
      </c>
      <c r="V255" s="8" t="s">
        <v>21</v>
      </c>
      <c r="W255" s="8" t="str">
        <f>VLOOKUP(V255,[1]Catagories!$A$1:$B$9,2,FALSE)</f>
        <v>MEDIUM COMPANY</v>
      </c>
    </row>
    <row r="256" spans="2:23" x14ac:dyDescent="0.3">
      <c r="B256" s="7" t="s">
        <v>582</v>
      </c>
      <c r="C256" s="7" t="s">
        <v>563</v>
      </c>
      <c r="D256" s="8" t="s">
        <v>236</v>
      </c>
      <c r="E256" s="8" t="s">
        <v>237</v>
      </c>
      <c r="F256" s="8" t="s">
        <v>282</v>
      </c>
      <c r="G256" s="8" t="s">
        <v>283</v>
      </c>
      <c r="H256" s="8" t="s">
        <v>284</v>
      </c>
      <c r="I256" s="8" t="s">
        <v>285</v>
      </c>
      <c r="J256" s="8" t="s">
        <v>171</v>
      </c>
      <c r="K256" s="8" t="s">
        <v>172</v>
      </c>
      <c r="L256" s="8" t="s">
        <v>173</v>
      </c>
      <c r="M256" s="8" t="s">
        <v>174</v>
      </c>
      <c r="N256" s="8" t="s">
        <v>116</v>
      </c>
      <c r="O256" s="8" t="s">
        <v>117</v>
      </c>
      <c r="P256" s="8" t="s">
        <v>758</v>
      </c>
      <c r="Q256" s="9">
        <v>46128</v>
      </c>
      <c r="R256" s="8" t="s">
        <v>759</v>
      </c>
      <c r="S256" s="10">
        <v>28629.53</v>
      </c>
      <c r="T256" s="8" t="s">
        <v>44</v>
      </c>
      <c r="U256" s="8" t="s">
        <v>760</v>
      </c>
      <c r="V256" s="8" t="s">
        <v>21</v>
      </c>
      <c r="W256" s="8" t="str">
        <f>VLOOKUP(V256,[1]Catagories!$A$1:$B$9,2,FALSE)</f>
        <v>MEDIUM COMPANY</v>
      </c>
    </row>
    <row r="257" spans="2:23" x14ac:dyDescent="0.3">
      <c r="B257" s="7" t="s">
        <v>582</v>
      </c>
      <c r="C257" s="7" t="s">
        <v>563</v>
      </c>
      <c r="D257" s="8" t="s">
        <v>236</v>
      </c>
      <c r="E257" s="8" t="s">
        <v>237</v>
      </c>
      <c r="F257" s="8" t="s">
        <v>282</v>
      </c>
      <c r="G257" s="8" t="s">
        <v>283</v>
      </c>
      <c r="H257" s="8" t="s">
        <v>284</v>
      </c>
      <c r="I257" s="8" t="s">
        <v>285</v>
      </c>
      <c r="J257" s="8" t="s">
        <v>171</v>
      </c>
      <c r="K257" s="8" t="s">
        <v>172</v>
      </c>
      <c r="L257" s="8" t="s">
        <v>173</v>
      </c>
      <c r="M257" s="8" t="s">
        <v>174</v>
      </c>
      <c r="N257" s="8" t="s">
        <v>116</v>
      </c>
      <c r="O257" s="8" t="s">
        <v>117</v>
      </c>
      <c r="P257" s="8" t="s">
        <v>765</v>
      </c>
      <c r="Q257" s="9">
        <v>46128</v>
      </c>
      <c r="R257" s="8" t="s">
        <v>759</v>
      </c>
      <c r="S257" s="10">
        <v>10000</v>
      </c>
      <c r="T257" s="8" t="s">
        <v>44</v>
      </c>
      <c r="U257" s="8" t="s">
        <v>760</v>
      </c>
      <c r="V257" s="8" t="s">
        <v>21</v>
      </c>
      <c r="W257" s="8" t="str">
        <f>VLOOKUP(V257,[1]Catagories!$A$1:$B$9,2,FALSE)</f>
        <v>MEDIUM COMPANY</v>
      </c>
    </row>
    <row r="258" spans="2:23" x14ac:dyDescent="0.3">
      <c r="B258" s="7" t="s">
        <v>582</v>
      </c>
      <c r="C258" s="7" t="s">
        <v>563</v>
      </c>
      <c r="D258" s="8" t="s">
        <v>236</v>
      </c>
      <c r="E258" s="8" t="s">
        <v>237</v>
      </c>
      <c r="F258" s="8" t="s">
        <v>282</v>
      </c>
      <c r="G258" s="8" t="s">
        <v>283</v>
      </c>
      <c r="H258" s="8" t="s">
        <v>284</v>
      </c>
      <c r="I258" s="8" t="s">
        <v>285</v>
      </c>
      <c r="J258" s="8" t="s">
        <v>146</v>
      </c>
      <c r="K258" s="8" t="s">
        <v>147</v>
      </c>
      <c r="L258" s="8" t="s">
        <v>148</v>
      </c>
      <c r="M258" s="8" t="s">
        <v>149</v>
      </c>
      <c r="N258" s="8" t="s">
        <v>116</v>
      </c>
      <c r="O258" s="8" t="s">
        <v>117</v>
      </c>
      <c r="P258" s="8" t="s">
        <v>691</v>
      </c>
      <c r="Q258" s="9">
        <v>46128</v>
      </c>
      <c r="R258" s="8" t="s">
        <v>692</v>
      </c>
      <c r="S258" s="10">
        <v>158274.43</v>
      </c>
      <c r="T258" s="8" t="s">
        <v>44</v>
      </c>
      <c r="U258" s="8" t="s">
        <v>289</v>
      </c>
      <c r="V258" s="8" t="s">
        <v>20</v>
      </c>
      <c r="W258" s="8" t="str">
        <f>VLOOKUP(V258,[1]Catagories!$A$1:$B$9,2,FALSE)</f>
        <v>LARGE COMPANY</v>
      </c>
    </row>
    <row r="259" spans="2:23" x14ac:dyDescent="0.3">
      <c r="B259" s="7" t="s">
        <v>582</v>
      </c>
      <c r="C259" s="7" t="s">
        <v>563</v>
      </c>
      <c r="D259" s="8" t="s">
        <v>236</v>
      </c>
      <c r="E259" s="8" t="s">
        <v>237</v>
      </c>
      <c r="F259" s="8" t="s">
        <v>282</v>
      </c>
      <c r="G259" s="8" t="s">
        <v>283</v>
      </c>
      <c r="H259" s="8" t="s">
        <v>284</v>
      </c>
      <c r="I259" s="8" t="s">
        <v>285</v>
      </c>
      <c r="J259" s="8" t="s">
        <v>146</v>
      </c>
      <c r="K259" s="8" t="s">
        <v>147</v>
      </c>
      <c r="L259" s="8" t="s">
        <v>148</v>
      </c>
      <c r="M259" s="8" t="s">
        <v>149</v>
      </c>
      <c r="N259" s="8" t="s">
        <v>116</v>
      </c>
      <c r="O259" s="8" t="s">
        <v>117</v>
      </c>
      <c r="P259" s="8" t="s">
        <v>766</v>
      </c>
      <c r="Q259" s="9">
        <v>46128</v>
      </c>
      <c r="R259" s="8" t="s">
        <v>692</v>
      </c>
      <c r="S259" s="10">
        <v>10000</v>
      </c>
      <c r="T259" s="8" t="s">
        <v>44</v>
      </c>
      <c r="U259" s="8" t="s">
        <v>289</v>
      </c>
      <c r="V259" s="8" t="s">
        <v>20</v>
      </c>
      <c r="W259" s="8" t="str">
        <f>VLOOKUP(V259,[1]Catagories!$A$1:$B$9,2,FALSE)</f>
        <v>LARGE COMPANY</v>
      </c>
    </row>
    <row r="260" spans="2:23" x14ac:dyDescent="0.3">
      <c r="B260" s="7" t="s">
        <v>582</v>
      </c>
      <c r="C260" s="7" t="s">
        <v>563</v>
      </c>
      <c r="D260" s="8" t="s">
        <v>236</v>
      </c>
      <c r="E260" s="8" t="s">
        <v>237</v>
      </c>
      <c r="F260" s="8" t="s">
        <v>282</v>
      </c>
      <c r="G260" s="8" t="s">
        <v>283</v>
      </c>
      <c r="H260" s="8" t="s">
        <v>284</v>
      </c>
      <c r="I260" s="8" t="s">
        <v>285</v>
      </c>
      <c r="J260" s="8" t="s">
        <v>61</v>
      </c>
      <c r="K260" s="8" t="s">
        <v>62</v>
      </c>
      <c r="L260" s="8" t="s">
        <v>63</v>
      </c>
      <c r="M260" s="8" t="s">
        <v>64</v>
      </c>
      <c r="N260" s="8" t="s">
        <v>65</v>
      </c>
      <c r="O260" s="8" t="s">
        <v>66</v>
      </c>
      <c r="P260" s="8" t="s">
        <v>19</v>
      </c>
      <c r="Q260" s="9">
        <v>46199</v>
      </c>
      <c r="R260" s="8" t="s">
        <v>767</v>
      </c>
      <c r="S260" s="10">
        <v>5000</v>
      </c>
      <c r="T260" s="8" t="s">
        <v>44</v>
      </c>
      <c r="U260" s="8" t="s">
        <v>382</v>
      </c>
      <c r="V260" s="8" t="s">
        <v>21</v>
      </c>
      <c r="W260" s="8" t="str">
        <f>VLOOKUP(V260,[1]Catagories!$A$1:$B$9,2,FALSE)</f>
        <v>MEDIUM COMPANY</v>
      </c>
    </row>
    <row r="261" spans="2:23" x14ac:dyDescent="0.3">
      <c r="B261" s="7" t="s">
        <v>582</v>
      </c>
      <c r="C261" s="7" t="s">
        <v>563</v>
      </c>
      <c r="D261" s="8" t="s">
        <v>236</v>
      </c>
      <c r="E261" s="8" t="s">
        <v>237</v>
      </c>
      <c r="F261" s="8" t="s">
        <v>282</v>
      </c>
      <c r="G261" s="8" t="s">
        <v>283</v>
      </c>
      <c r="H261" s="8" t="s">
        <v>284</v>
      </c>
      <c r="I261" s="8" t="s">
        <v>285</v>
      </c>
      <c r="J261" s="8" t="s">
        <v>167</v>
      </c>
      <c r="K261" s="8" t="s">
        <v>168</v>
      </c>
      <c r="L261" s="8" t="s">
        <v>148</v>
      </c>
      <c r="M261" s="8" t="s">
        <v>149</v>
      </c>
      <c r="N261" s="8" t="s">
        <v>116</v>
      </c>
      <c r="O261" s="8" t="s">
        <v>117</v>
      </c>
      <c r="P261" s="8" t="s">
        <v>150</v>
      </c>
      <c r="Q261" s="9">
        <v>46129</v>
      </c>
      <c r="R261" s="8" t="s">
        <v>768</v>
      </c>
      <c r="S261" s="10">
        <v>143300</v>
      </c>
      <c r="T261" s="8" t="s">
        <v>44</v>
      </c>
      <c r="U261" s="8" t="s">
        <v>151</v>
      </c>
      <c r="V261" s="8" t="s">
        <v>16</v>
      </c>
      <c r="W261" s="8" t="str">
        <f>VLOOKUP(V261,[1]Catagories!$A$1:$B$9,2,FALSE)</f>
        <v>SMALL COMPANY</v>
      </c>
    </row>
    <row r="262" spans="2:23" x14ac:dyDescent="0.3">
      <c r="B262" s="7" t="s">
        <v>582</v>
      </c>
      <c r="C262" s="7" t="s">
        <v>563</v>
      </c>
      <c r="D262" s="8" t="s">
        <v>236</v>
      </c>
      <c r="E262" s="8" t="s">
        <v>237</v>
      </c>
      <c r="F262" s="8" t="s">
        <v>282</v>
      </c>
      <c r="G262" s="8" t="s">
        <v>283</v>
      </c>
      <c r="H262" s="8" t="s">
        <v>481</v>
      </c>
      <c r="I262" s="8" t="s">
        <v>482</v>
      </c>
      <c r="J262" s="8" t="s">
        <v>125</v>
      </c>
      <c r="K262" s="8" t="s">
        <v>126</v>
      </c>
      <c r="L262" s="8" t="s">
        <v>127</v>
      </c>
      <c r="M262" s="8" t="s">
        <v>128</v>
      </c>
      <c r="N262" s="8" t="s">
        <v>41</v>
      </c>
      <c r="O262" s="8" t="s">
        <v>42</v>
      </c>
      <c r="P262" s="8" t="s">
        <v>129</v>
      </c>
      <c r="Q262" s="9">
        <v>46122</v>
      </c>
      <c r="R262" s="8" t="s">
        <v>769</v>
      </c>
      <c r="S262" s="10">
        <v>22345.05</v>
      </c>
      <c r="T262" s="8" t="s">
        <v>44</v>
      </c>
      <c r="U262" s="8" t="s">
        <v>770</v>
      </c>
      <c r="V262" s="8" t="s">
        <v>157</v>
      </c>
      <c r="W262" s="8" t="str">
        <f>VLOOKUP(V262,[1]Catagories!$A$1:$B$9,2,FALSE)</f>
        <v>OTHER</v>
      </c>
    </row>
    <row r="263" spans="2:23" x14ac:dyDescent="0.3">
      <c r="B263" s="7" t="s">
        <v>582</v>
      </c>
      <c r="C263" s="7" t="s">
        <v>563</v>
      </c>
      <c r="D263" s="8" t="s">
        <v>236</v>
      </c>
      <c r="E263" s="8" t="s">
        <v>237</v>
      </c>
      <c r="F263" s="8" t="s">
        <v>282</v>
      </c>
      <c r="G263" s="8" t="s">
        <v>283</v>
      </c>
      <c r="H263" s="8" t="s">
        <v>481</v>
      </c>
      <c r="I263" s="8" t="s">
        <v>482</v>
      </c>
      <c r="J263" s="8" t="s">
        <v>125</v>
      </c>
      <c r="K263" s="8" t="s">
        <v>126</v>
      </c>
      <c r="L263" s="8" t="s">
        <v>127</v>
      </c>
      <c r="M263" s="8" t="s">
        <v>128</v>
      </c>
      <c r="N263" s="8" t="s">
        <v>41</v>
      </c>
      <c r="O263" s="8" t="s">
        <v>42</v>
      </c>
      <c r="P263" s="8" t="s">
        <v>129</v>
      </c>
      <c r="Q263" s="9">
        <v>46148</v>
      </c>
      <c r="R263" s="8" t="s">
        <v>771</v>
      </c>
      <c r="S263" s="10">
        <v>5261.25</v>
      </c>
      <c r="T263" s="8" t="s">
        <v>44</v>
      </c>
      <c r="U263" s="8" t="s">
        <v>577</v>
      </c>
      <c r="V263" s="8" t="s">
        <v>21</v>
      </c>
      <c r="W263" s="8" t="str">
        <f>VLOOKUP(V263,[1]Catagories!$A$1:$B$9,2,FALSE)</f>
        <v>MEDIUM COMPANY</v>
      </c>
    </row>
    <row r="264" spans="2:23" x14ac:dyDescent="0.3">
      <c r="B264" s="7" t="s">
        <v>582</v>
      </c>
      <c r="C264" s="7" t="s">
        <v>563</v>
      </c>
      <c r="D264" s="8" t="s">
        <v>236</v>
      </c>
      <c r="E264" s="8" t="s">
        <v>237</v>
      </c>
      <c r="F264" s="8" t="s">
        <v>282</v>
      </c>
      <c r="G264" s="8" t="s">
        <v>283</v>
      </c>
      <c r="H264" s="8" t="s">
        <v>481</v>
      </c>
      <c r="I264" s="8" t="s">
        <v>482</v>
      </c>
      <c r="J264" s="8" t="s">
        <v>79</v>
      </c>
      <c r="K264" s="8" t="s">
        <v>80</v>
      </c>
      <c r="L264" s="8" t="s">
        <v>57</v>
      </c>
      <c r="M264" s="8" t="s">
        <v>58</v>
      </c>
      <c r="N264" s="8" t="s">
        <v>41</v>
      </c>
      <c r="O264" s="8" t="s">
        <v>42</v>
      </c>
      <c r="P264" s="8" t="s">
        <v>81</v>
      </c>
      <c r="Q264" s="9">
        <v>46120</v>
      </c>
      <c r="R264" s="8" t="s">
        <v>772</v>
      </c>
      <c r="S264" s="10">
        <v>57458.1</v>
      </c>
      <c r="T264" s="8" t="s">
        <v>44</v>
      </c>
      <c r="U264" s="8" t="s">
        <v>773</v>
      </c>
      <c r="V264" s="8" t="s">
        <v>21</v>
      </c>
      <c r="W264" s="8" t="str">
        <f>VLOOKUP(V264,[1]Catagories!$A$1:$B$9,2,FALSE)</f>
        <v>MEDIUM COMPANY</v>
      </c>
    </row>
    <row r="265" spans="2:23" x14ac:dyDescent="0.3">
      <c r="B265" s="14" t="s">
        <v>582</v>
      </c>
      <c r="C265" s="14" t="s">
        <v>563</v>
      </c>
      <c r="D265" s="15" t="s">
        <v>236</v>
      </c>
      <c r="E265" s="15" t="s">
        <v>237</v>
      </c>
      <c r="F265" s="15" t="s">
        <v>238</v>
      </c>
      <c r="G265" s="15" t="s">
        <v>239</v>
      </c>
      <c r="H265" s="15" t="s">
        <v>378</v>
      </c>
      <c r="I265" s="15" t="s">
        <v>379</v>
      </c>
      <c r="J265" s="15" t="s">
        <v>971</v>
      </c>
      <c r="K265" s="15" t="s">
        <v>972</v>
      </c>
      <c r="L265" s="15" t="s">
        <v>260</v>
      </c>
      <c r="M265" s="15" t="s">
        <v>261</v>
      </c>
      <c r="N265" s="15" t="s">
        <v>41</v>
      </c>
      <c r="O265" s="15" t="s">
        <v>42</v>
      </c>
      <c r="P265" s="15" t="s">
        <v>517</v>
      </c>
      <c r="Q265" s="16">
        <v>46267</v>
      </c>
      <c r="R265" s="15" t="s">
        <v>973</v>
      </c>
      <c r="S265" s="17">
        <v>5529.83</v>
      </c>
      <c r="T265" s="15" t="s">
        <v>44</v>
      </c>
      <c r="U265" s="15" t="s">
        <v>974</v>
      </c>
      <c r="V265" s="15" t="s">
        <v>16</v>
      </c>
      <c r="W265" s="15" t="str">
        <f>VLOOKUP(V265,[1]Catagories!$A$1:$B$9,2,FALSE)</f>
        <v>SMALL COMPANY</v>
      </c>
    </row>
    <row r="266" spans="2:23" x14ac:dyDescent="0.3">
      <c r="B266" s="14" t="s">
        <v>582</v>
      </c>
      <c r="C266" s="14" t="s">
        <v>563</v>
      </c>
      <c r="D266" s="15" t="s">
        <v>236</v>
      </c>
      <c r="E266" s="15" t="s">
        <v>237</v>
      </c>
      <c r="F266" s="15" t="s">
        <v>238</v>
      </c>
      <c r="G266" s="15" t="s">
        <v>239</v>
      </c>
      <c r="H266" s="15" t="s">
        <v>378</v>
      </c>
      <c r="I266" s="15" t="s">
        <v>379</v>
      </c>
      <c r="J266" s="15" t="s">
        <v>61</v>
      </c>
      <c r="K266" s="15" t="s">
        <v>62</v>
      </c>
      <c r="L266" s="15" t="s">
        <v>63</v>
      </c>
      <c r="M266" s="15" t="s">
        <v>64</v>
      </c>
      <c r="N266" s="15" t="s">
        <v>65</v>
      </c>
      <c r="O266" s="15" t="s">
        <v>66</v>
      </c>
      <c r="P266" s="15" t="s">
        <v>129</v>
      </c>
      <c r="Q266" s="16">
        <v>46273</v>
      </c>
      <c r="R266" s="15" t="s">
        <v>975</v>
      </c>
      <c r="S266" s="17">
        <v>10000</v>
      </c>
      <c r="T266" s="15" t="s">
        <v>44</v>
      </c>
      <c r="U266" s="15" t="s">
        <v>976</v>
      </c>
      <c r="V266" s="15" t="s">
        <v>16</v>
      </c>
      <c r="W266" s="15" t="str">
        <f>VLOOKUP(V266,[1]Catagories!$A$1:$B$9,2,FALSE)</f>
        <v>SMALL COMPANY</v>
      </c>
    </row>
    <row r="267" spans="2:23" x14ac:dyDescent="0.3">
      <c r="B267" s="14" t="s">
        <v>582</v>
      </c>
      <c r="C267" s="14" t="s">
        <v>563</v>
      </c>
      <c r="D267" s="15" t="s">
        <v>236</v>
      </c>
      <c r="E267" s="15" t="s">
        <v>237</v>
      </c>
      <c r="F267" s="15" t="s">
        <v>238</v>
      </c>
      <c r="G267" s="15" t="s">
        <v>239</v>
      </c>
      <c r="H267" s="15" t="s">
        <v>240</v>
      </c>
      <c r="I267" s="15" t="s">
        <v>241</v>
      </c>
      <c r="J267" s="15" t="s">
        <v>245</v>
      </c>
      <c r="K267" s="15" t="s">
        <v>246</v>
      </c>
      <c r="L267" s="15" t="s">
        <v>127</v>
      </c>
      <c r="M267" s="15" t="s">
        <v>128</v>
      </c>
      <c r="N267" s="15" t="s">
        <v>41</v>
      </c>
      <c r="O267" s="15" t="s">
        <v>42</v>
      </c>
      <c r="P267" s="15" t="s">
        <v>244</v>
      </c>
      <c r="Q267" s="16">
        <v>46240</v>
      </c>
      <c r="R267" s="15" t="s">
        <v>977</v>
      </c>
      <c r="S267" s="17">
        <v>8000</v>
      </c>
      <c r="T267" s="15" t="s">
        <v>44</v>
      </c>
      <c r="U267" s="15" t="s">
        <v>978</v>
      </c>
      <c r="V267" s="15" t="s">
        <v>16</v>
      </c>
      <c r="W267" s="15" t="str">
        <f>VLOOKUP(V267,[1]Catagories!$A$1:$B$9,2,FALSE)</f>
        <v>SMALL COMPANY</v>
      </c>
    </row>
    <row r="268" spans="2:23" x14ac:dyDescent="0.3">
      <c r="B268" s="14" t="s">
        <v>582</v>
      </c>
      <c r="C268" s="14" t="s">
        <v>563</v>
      </c>
      <c r="D268" s="15" t="s">
        <v>236</v>
      </c>
      <c r="E268" s="15" t="s">
        <v>237</v>
      </c>
      <c r="F268" s="15" t="s">
        <v>247</v>
      </c>
      <c r="G268" s="15" t="s">
        <v>248</v>
      </c>
      <c r="H268" s="15" t="s">
        <v>249</v>
      </c>
      <c r="I268" s="15" t="s">
        <v>250</v>
      </c>
      <c r="J268" s="15" t="s">
        <v>125</v>
      </c>
      <c r="K268" s="15" t="s">
        <v>126</v>
      </c>
      <c r="L268" s="15" t="s">
        <v>127</v>
      </c>
      <c r="M268" s="15" t="s">
        <v>128</v>
      </c>
      <c r="N268" s="15" t="s">
        <v>41</v>
      </c>
      <c r="O268" s="15" t="s">
        <v>42</v>
      </c>
      <c r="P268" s="15" t="s">
        <v>129</v>
      </c>
      <c r="Q268" s="16">
        <v>46253</v>
      </c>
      <c r="R268" s="15" t="s">
        <v>979</v>
      </c>
      <c r="S268" s="17">
        <v>14175</v>
      </c>
      <c r="T268" s="15" t="s">
        <v>44</v>
      </c>
      <c r="U268" s="15" t="s">
        <v>931</v>
      </c>
      <c r="V268" s="15" t="s">
        <v>20</v>
      </c>
      <c r="W268" s="15" t="str">
        <f>VLOOKUP(V268,[1]Catagories!$A$1:$B$9,2,FALSE)</f>
        <v>LARGE COMPANY</v>
      </c>
    </row>
    <row r="269" spans="2:23" x14ac:dyDescent="0.3">
      <c r="B269" s="14" t="s">
        <v>582</v>
      </c>
      <c r="C269" s="14" t="s">
        <v>563</v>
      </c>
      <c r="D269" s="15" t="s">
        <v>236</v>
      </c>
      <c r="E269" s="15" t="s">
        <v>237</v>
      </c>
      <c r="F269" s="15" t="s">
        <v>247</v>
      </c>
      <c r="G269" s="15" t="s">
        <v>248</v>
      </c>
      <c r="H269" s="15" t="s">
        <v>249</v>
      </c>
      <c r="I269" s="15" t="s">
        <v>250</v>
      </c>
      <c r="J269" s="15" t="s">
        <v>55</v>
      </c>
      <c r="K269" s="15" t="s">
        <v>56</v>
      </c>
      <c r="L269" s="15" t="s">
        <v>57</v>
      </c>
      <c r="M269" s="15" t="s">
        <v>58</v>
      </c>
      <c r="N269" s="15" t="s">
        <v>41</v>
      </c>
      <c r="O269" s="15" t="s">
        <v>42</v>
      </c>
      <c r="P269" s="15" t="s">
        <v>130</v>
      </c>
      <c r="Q269" s="16">
        <v>46217</v>
      </c>
      <c r="R269" s="15" t="s">
        <v>980</v>
      </c>
      <c r="S269" s="17">
        <v>29750</v>
      </c>
      <c r="T269" s="15" t="s">
        <v>44</v>
      </c>
      <c r="U269" s="15" t="s">
        <v>449</v>
      </c>
      <c r="V269" s="15" t="s">
        <v>16</v>
      </c>
      <c r="W269" s="15" t="str">
        <f>VLOOKUP(V269,[1]Catagories!$A$1:$B$9,2,FALSE)</f>
        <v>SMALL COMPANY</v>
      </c>
    </row>
    <row r="270" spans="2:23" x14ac:dyDescent="0.3">
      <c r="B270" s="14" t="s">
        <v>582</v>
      </c>
      <c r="C270" s="14" t="s">
        <v>563</v>
      </c>
      <c r="D270" s="15" t="s">
        <v>236</v>
      </c>
      <c r="E270" s="15" t="s">
        <v>237</v>
      </c>
      <c r="F270" s="15" t="s">
        <v>247</v>
      </c>
      <c r="G270" s="15" t="s">
        <v>248</v>
      </c>
      <c r="H270" s="15" t="s">
        <v>249</v>
      </c>
      <c r="I270" s="15" t="s">
        <v>250</v>
      </c>
      <c r="J270" s="15" t="s">
        <v>134</v>
      </c>
      <c r="K270" s="15" t="s">
        <v>135</v>
      </c>
      <c r="L270" s="15" t="s">
        <v>57</v>
      </c>
      <c r="M270" s="15" t="s">
        <v>58</v>
      </c>
      <c r="N270" s="15" t="s">
        <v>41</v>
      </c>
      <c r="O270" s="15" t="s">
        <v>42</v>
      </c>
      <c r="P270" s="15" t="s">
        <v>136</v>
      </c>
      <c r="Q270" s="16">
        <v>46217</v>
      </c>
      <c r="R270" s="15" t="s">
        <v>981</v>
      </c>
      <c r="S270" s="17">
        <v>13770</v>
      </c>
      <c r="T270" s="15" t="s">
        <v>44</v>
      </c>
      <c r="U270" s="15" t="s">
        <v>449</v>
      </c>
      <c r="V270" s="15" t="s">
        <v>16</v>
      </c>
      <c r="W270" s="15" t="str">
        <f>VLOOKUP(V270,[1]Catagories!$A$1:$B$9,2,FALSE)</f>
        <v>SMALL COMPANY</v>
      </c>
    </row>
    <row r="271" spans="2:23" x14ac:dyDescent="0.3">
      <c r="B271" s="14" t="s">
        <v>582</v>
      </c>
      <c r="C271" s="14" t="s">
        <v>563</v>
      </c>
      <c r="D271" s="15" t="s">
        <v>236</v>
      </c>
      <c r="E271" s="15" t="s">
        <v>237</v>
      </c>
      <c r="F271" s="15" t="s">
        <v>247</v>
      </c>
      <c r="G271" s="15" t="s">
        <v>248</v>
      </c>
      <c r="H271" s="15" t="s">
        <v>249</v>
      </c>
      <c r="I271" s="15" t="s">
        <v>250</v>
      </c>
      <c r="J271" s="15" t="s">
        <v>134</v>
      </c>
      <c r="K271" s="15" t="s">
        <v>135</v>
      </c>
      <c r="L271" s="15" t="s">
        <v>57</v>
      </c>
      <c r="M271" s="15" t="s">
        <v>58</v>
      </c>
      <c r="N271" s="15" t="s">
        <v>41</v>
      </c>
      <c r="O271" s="15" t="s">
        <v>42</v>
      </c>
      <c r="P271" s="15" t="s">
        <v>136</v>
      </c>
      <c r="Q271" s="16">
        <v>46245</v>
      </c>
      <c r="R271" s="15" t="s">
        <v>982</v>
      </c>
      <c r="S271" s="17">
        <v>6000</v>
      </c>
      <c r="T271" s="15" t="s">
        <v>44</v>
      </c>
      <c r="U271" s="15" t="s">
        <v>449</v>
      </c>
      <c r="V271" s="15" t="s">
        <v>16</v>
      </c>
      <c r="W271" s="15" t="str">
        <f>VLOOKUP(V271,[1]Catagories!$A$1:$B$9,2,FALSE)</f>
        <v>SMALL COMPANY</v>
      </c>
    </row>
    <row r="272" spans="2:23" x14ac:dyDescent="0.3">
      <c r="B272" s="14" t="s">
        <v>582</v>
      </c>
      <c r="C272" s="14" t="s">
        <v>563</v>
      </c>
      <c r="D272" s="15" t="s">
        <v>236</v>
      </c>
      <c r="E272" s="15" t="s">
        <v>237</v>
      </c>
      <c r="F272" s="15" t="s">
        <v>983</v>
      </c>
      <c r="G272" s="15" t="s">
        <v>984</v>
      </c>
      <c r="H272" s="15" t="s">
        <v>985</v>
      </c>
      <c r="I272" s="15" t="s">
        <v>986</v>
      </c>
      <c r="J272" s="15" t="s">
        <v>286</v>
      </c>
      <c r="K272" s="15" t="s">
        <v>287</v>
      </c>
      <c r="L272" s="15" t="s">
        <v>260</v>
      </c>
      <c r="M272" s="15" t="s">
        <v>261</v>
      </c>
      <c r="N272" s="15" t="s">
        <v>41</v>
      </c>
      <c r="O272" s="15" t="s">
        <v>42</v>
      </c>
      <c r="P272" s="15" t="s">
        <v>288</v>
      </c>
      <c r="Q272" s="16">
        <v>46237</v>
      </c>
      <c r="R272" s="15" t="s">
        <v>987</v>
      </c>
      <c r="S272" s="17">
        <v>10546.8</v>
      </c>
      <c r="T272" s="15" t="s">
        <v>44</v>
      </c>
      <c r="U272" s="15" t="s">
        <v>988</v>
      </c>
      <c r="V272" s="15" t="s">
        <v>16</v>
      </c>
      <c r="W272" s="15" t="str">
        <f>VLOOKUP(V272,[1]Catagories!$A$1:$B$9,2,FALSE)</f>
        <v>SMALL COMPANY</v>
      </c>
    </row>
    <row r="273" spans="2:23" x14ac:dyDescent="0.3">
      <c r="B273" s="14" t="s">
        <v>582</v>
      </c>
      <c r="C273" s="14" t="s">
        <v>563</v>
      </c>
      <c r="D273" s="15" t="s">
        <v>236</v>
      </c>
      <c r="E273" s="15" t="s">
        <v>237</v>
      </c>
      <c r="F273" s="15" t="s">
        <v>989</v>
      </c>
      <c r="G273" s="15" t="s">
        <v>990</v>
      </c>
      <c r="H273" s="15" t="s">
        <v>989</v>
      </c>
      <c r="I273" s="15" t="s">
        <v>991</v>
      </c>
      <c r="J273" s="15" t="s">
        <v>125</v>
      </c>
      <c r="K273" s="15" t="s">
        <v>126</v>
      </c>
      <c r="L273" s="15" t="s">
        <v>127</v>
      </c>
      <c r="M273" s="15" t="s">
        <v>128</v>
      </c>
      <c r="N273" s="15" t="s">
        <v>41</v>
      </c>
      <c r="O273" s="15" t="s">
        <v>42</v>
      </c>
      <c r="P273" s="15" t="s">
        <v>129</v>
      </c>
      <c r="Q273" s="16">
        <v>46218</v>
      </c>
      <c r="R273" s="15" t="s">
        <v>992</v>
      </c>
      <c r="S273" s="17">
        <v>25000</v>
      </c>
      <c r="T273" s="15" t="s">
        <v>44</v>
      </c>
      <c r="U273" s="15" t="s">
        <v>993</v>
      </c>
      <c r="V273" s="15" t="s">
        <v>365</v>
      </c>
      <c r="W273" s="15" t="str">
        <f>VLOOKUP(V273,[1]Catagories!$A$1:$B$9,2,FALSE)</f>
        <v>CHARITY</v>
      </c>
    </row>
    <row r="274" spans="2:23" x14ac:dyDescent="0.3">
      <c r="B274" s="14" t="s">
        <v>582</v>
      </c>
      <c r="C274" s="14" t="s">
        <v>563</v>
      </c>
      <c r="D274" s="15" t="s">
        <v>236</v>
      </c>
      <c r="E274" s="15" t="s">
        <v>237</v>
      </c>
      <c r="F274" s="15" t="s">
        <v>185</v>
      </c>
      <c r="G274" s="15" t="s">
        <v>259</v>
      </c>
      <c r="H274" s="15" t="s">
        <v>262</v>
      </c>
      <c r="I274" s="15" t="s">
        <v>263</v>
      </c>
      <c r="J274" s="15" t="s">
        <v>475</v>
      </c>
      <c r="K274" s="15" t="s">
        <v>476</v>
      </c>
      <c r="L274" s="15" t="s">
        <v>127</v>
      </c>
      <c r="M274" s="15" t="s">
        <v>128</v>
      </c>
      <c r="N274" s="15" t="s">
        <v>41</v>
      </c>
      <c r="O274" s="15" t="s">
        <v>42</v>
      </c>
      <c r="P274" s="15" t="s">
        <v>994</v>
      </c>
      <c r="Q274" s="16">
        <v>46254</v>
      </c>
      <c r="R274" s="15" t="s">
        <v>995</v>
      </c>
      <c r="S274" s="17">
        <v>5625</v>
      </c>
      <c r="T274" s="15" t="s">
        <v>44</v>
      </c>
      <c r="U274" s="15" t="s">
        <v>996</v>
      </c>
      <c r="V274" s="15" t="s">
        <v>16</v>
      </c>
      <c r="W274" s="15" t="str">
        <f>VLOOKUP(V274,[1]Catagories!$A$1:$B$9,2,FALSE)</f>
        <v>SMALL COMPANY</v>
      </c>
    </row>
    <row r="275" spans="2:23" x14ac:dyDescent="0.3">
      <c r="B275" s="14" t="s">
        <v>582</v>
      </c>
      <c r="C275" s="14" t="s">
        <v>563</v>
      </c>
      <c r="D275" s="15" t="s">
        <v>236</v>
      </c>
      <c r="E275" s="15" t="s">
        <v>237</v>
      </c>
      <c r="F275" s="15" t="s">
        <v>185</v>
      </c>
      <c r="G275" s="15" t="s">
        <v>259</v>
      </c>
      <c r="H275" s="15" t="s">
        <v>262</v>
      </c>
      <c r="I275" s="15" t="s">
        <v>263</v>
      </c>
      <c r="J275" s="15" t="s">
        <v>298</v>
      </c>
      <c r="K275" s="15" t="s">
        <v>299</v>
      </c>
      <c r="L275" s="15" t="s">
        <v>127</v>
      </c>
      <c r="M275" s="15" t="s">
        <v>128</v>
      </c>
      <c r="N275" s="15" t="s">
        <v>41</v>
      </c>
      <c r="O275" s="15" t="s">
        <v>42</v>
      </c>
      <c r="P275" s="15" t="s">
        <v>300</v>
      </c>
      <c r="Q275" s="16">
        <v>46232</v>
      </c>
      <c r="R275" s="15" t="s">
        <v>997</v>
      </c>
      <c r="S275" s="17">
        <v>6500</v>
      </c>
      <c r="T275" s="15" t="s">
        <v>44</v>
      </c>
      <c r="U275" s="15" t="s">
        <v>998</v>
      </c>
      <c r="V275" s="15" t="s">
        <v>16</v>
      </c>
      <c r="W275" s="15" t="str">
        <f>VLOOKUP(V275,[1]Catagories!$A$1:$B$9,2,FALSE)</f>
        <v>SMALL COMPANY</v>
      </c>
    </row>
    <row r="276" spans="2:23" x14ac:dyDescent="0.3">
      <c r="B276" s="14" t="s">
        <v>582</v>
      </c>
      <c r="C276" s="14" t="s">
        <v>563</v>
      </c>
      <c r="D276" s="15" t="s">
        <v>236</v>
      </c>
      <c r="E276" s="15" t="s">
        <v>237</v>
      </c>
      <c r="F276" s="15" t="s">
        <v>185</v>
      </c>
      <c r="G276" s="15" t="s">
        <v>259</v>
      </c>
      <c r="H276" s="15" t="s">
        <v>999</v>
      </c>
      <c r="I276" s="15" t="s">
        <v>1000</v>
      </c>
      <c r="J276" s="15" t="s">
        <v>457</v>
      </c>
      <c r="K276" s="15" t="s">
        <v>458</v>
      </c>
      <c r="L276" s="15" t="s">
        <v>185</v>
      </c>
      <c r="M276" s="15" t="s">
        <v>186</v>
      </c>
      <c r="N276" s="15" t="s">
        <v>116</v>
      </c>
      <c r="O276" s="15" t="s">
        <v>117</v>
      </c>
      <c r="P276" s="15" t="s">
        <v>43</v>
      </c>
      <c r="Q276" s="16">
        <v>46266</v>
      </c>
      <c r="R276" s="15" t="s">
        <v>1001</v>
      </c>
      <c r="S276" s="17">
        <v>14320</v>
      </c>
      <c r="T276" s="15" t="s">
        <v>44</v>
      </c>
      <c r="U276" s="15" t="s">
        <v>1002</v>
      </c>
      <c r="V276" s="15" t="s">
        <v>16</v>
      </c>
      <c r="W276" s="15" t="str">
        <f>VLOOKUP(V276,[1]Catagories!$A$1:$B$9,2,FALSE)</f>
        <v>SMALL COMPANY</v>
      </c>
    </row>
    <row r="277" spans="2:23" x14ac:dyDescent="0.3">
      <c r="B277" s="14" t="s">
        <v>582</v>
      </c>
      <c r="C277" s="14" t="s">
        <v>563</v>
      </c>
      <c r="D277" s="15" t="s">
        <v>236</v>
      </c>
      <c r="E277" s="15" t="s">
        <v>237</v>
      </c>
      <c r="F277" s="15" t="s">
        <v>275</v>
      </c>
      <c r="G277" s="15" t="s">
        <v>276</v>
      </c>
      <c r="H277" s="15" t="s">
        <v>541</v>
      </c>
      <c r="I277" s="15" t="s">
        <v>542</v>
      </c>
      <c r="J277" s="15" t="s">
        <v>61</v>
      </c>
      <c r="K277" s="15" t="s">
        <v>62</v>
      </c>
      <c r="L277" s="15" t="s">
        <v>63</v>
      </c>
      <c r="M277" s="15" t="s">
        <v>64</v>
      </c>
      <c r="N277" s="15" t="s">
        <v>65</v>
      </c>
      <c r="O277" s="15" t="s">
        <v>66</v>
      </c>
      <c r="P277" s="15" t="s">
        <v>19</v>
      </c>
      <c r="Q277" s="16">
        <v>46261</v>
      </c>
      <c r="R277" s="15" t="s">
        <v>1003</v>
      </c>
      <c r="S277" s="17">
        <v>5175</v>
      </c>
      <c r="T277" s="15" t="s">
        <v>44</v>
      </c>
      <c r="U277" s="15" t="s">
        <v>1004</v>
      </c>
      <c r="V277" s="15" t="s">
        <v>21</v>
      </c>
      <c r="W277" s="15" t="str">
        <f>VLOOKUP(V277,[1]Catagories!$A$1:$B$9,2,FALSE)</f>
        <v>MEDIUM COMPANY</v>
      </c>
    </row>
    <row r="278" spans="2:23" x14ac:dyDescent="0.3">
      <c r="B278" s="14" t="s">
        <v>582</v>
      </c>
      <c r="C278" s="14" t="s">
        <v>563</v>
      </c>
      <c r="D278" s="15" t="s">
        <v>236</v>
      </c>
      <c r="E278" s="15" t="s">
        <v>237</v>
      </c>
      <c r="F278" s="15" t="s">
        <v>275</v>
      </c>
      <c r="G278" s="15" t="s">
        <v>276</v>
      </c>
      <c r="H278" s="15" t="s">
        <v>279</v>
      </c>
      <c r="I278" s="15" t="s">
        <v>280</v>
      </c>
      <c r="J278" s="15" t="s">
        <v>61</v>
      </c>
      <c r="K278" s="15" t="s">
        <v>62</v>
      </c>
      <c r="L278" s="15" t="s">
        <v>63</v>
      </c>
      <c r="M278" s="15" t="s">
        <v>64</v>
      </c>
      <c r="N278" s="15" t="s">
        <v>65</v>
      </c>
      <c r="O278" s="15" t="s">
        <v>66</v>
      </c>
      <c r="P278" s="15" t="s">
        <v>19</v>
      </c>
      <c r="Q278" s="16">
        <v>46225</v>
      </c>
      <c r="R278" s="15" t="s">
        <v>1005</v>
      </c>
      <c r="S278" s="17">
        <v>5175</v>
      </c>
      <c r="T278" s="15" t="s">
        <v>44</v>
      </c>
      <c r="U278" s="15" t="s">
        <v>1004</v>
      </c>
      <c r="V278" s="15" t="s">
        <v>21</v>
      </c>
      <c r="W278" s="15" t="str">
        <f>VLOOKUP(V278,[1]Catagories!$A$1:$B$9,2,FALSE)</f>
        <v>MEDIUM COMPANY</v>
      </c>
    </row>
    <row r="279" spans="2:23" x14ac:dyDescent="0.3">
      <c r="B279" s="14" t="s">
        <v>582</v>
      </c>
      <c r="C279" s="14" t="s">
        <v>563</v>
      </c>
      <c r="D279" s="15" t="s">
        <v>236</v>
      </c>
      <c r="E279" s="15" t="s">
        <v>237</v>
      </c>
      <c r="F279" s="15" t="s">
        <v>275</v>
      </c>
      <c r="G279" s="15" t="s">
        <v>276</v>
      </c>
      <c r="H279" s="15" t="s">
        <v>1006</v>
      </c>
      <c r="I279" s="15" t="s">
        <v>1007</v>
      </c>
      <c r="J279" s="15" t="s">
        <v>1008</v>
      </c>
      <c r="K279" s="15" t="s">
        <v>1009</v>
      </c>
      <c r="L279" s="15" t="s">
        <v>63</v>
      </c>
      <c r="M279" s="15" t="s">
        <v>64</v>
      </c>
      <c r="N279" s="15" t="s">
        <v>65</v>
      </c>
      <c r="O279" s="15" t="s">
        <v>66</v>
      </c>
      <c r="P279" s="15" t="s">
        <v>454</v>
      </c>
      <c r="Q279" s="16">
        <v>46216</v>
      </c>
      <c r="R279" s="15" t="s">
        <v>1010</v>
      </c>
      <c r="S279" s="17">
        <v>7220</v>
      </c>
      <c r="T279" s="15" t="s">
        <v>44</v>
      </c>
      <c r="U279" s="15" t="s">
        <v>383</v>
      </c>
      <c r="V279" s="15" t="s">
        <v>20</v>
      </c>
      <c r="W279" s="15" t="str">
        <f>VLOOKUP(V279,[1]Catagories!$A$1:$B$9,2,FALSE)</f>
        <v>LARGE COMPANY</v>
      </c>
    </row>
    <row r="280" spans="2:23" x14ac:dyDescent="0.3">
      <c r="B280" s="14" t="s">
        <v>582</v>
      </c>
      <c r="C280" s="14" t="s">
        <v>563</v>
      </c>
      <c r="D280" s="15" t="s">
        <v>236</v>
      </c>
      <c r="E280" s="15" t="s">
        <v>237</v>
      </c>
      <c r="F280" s="15" t="s">
        <v>282</v>
      </c>
      <c r="G280" s="15" t="s">
        <v>283</v>
      </c>
      <c r="H280" s="15" t="s">
        <v>284</v>
      </c>
      <c r="I280" s="15" t="s">
        <v>285</v>
      </c>
      <c r="J280" s="15" t="s">
        <v>61</v>
      </c>
      <c r="K280" s="15" t="s">
        <v>62</v>
      </c>
      <c r="L280" s="15" t="s">
        <v>63</v>
      </c>
      <c r="M280" s="15" t="s">
        <v>64</v>
      </c>
      <c r="N280" s="15" t="s">
        <v>65</v>
      </c>
      <c r="O280" s="15" t="s">
        <v>66</v>
      </c>
      <c r="P280" s="15" t="s">
        <v>233</v>
      </c>
      <c r="Q280" s="16">
        <v>46274</v>
      </c>
      <c r="R280" s="15" t="s">
        <v>968</v>
      </c>
      <c r="S280" s="17">
        <v>5500</v>
      </c>
      <c r="T280" s="15" t="s">
        <v>44</v>
      </c>
      <c r="U280" s="15" t="s">
        <v>969</v>
      </c>
      <c r="V280" s="15" t="s">
        <v>21</v>
      </c>
      <c r="W280" s="15" t="str">
        <f>VLOOKUP(V280,[1]Catagories!$A$1:$B$9,2,FALSE)</f>
        <v>MEDIUM COMPANY</v>
      </c>
    </row>
    <row r="281" spans="2:23" x14ac:dyDescent="0.3">
      <c r="B281" s="14" t="s">
        <v>582</v>
      </c>
      <c r="C281" s="14" t="s">
        <v>563</v>
      </c>
      <c r="D281" s="15" t="s">
        <v>236</v>
      </c>
      <c r="E281" s="15" t="s">
        <v>237</v>
      </c>
      <c r="F281" s="15" t="s">
        <v>282</v>
      </c>
      <c r="G281" s="15" t="s">
        <v>283</v>
      </c>
      <c r="H281" s="15" t="s">
        <v>284</v>
      </c>
      <c r="I281" s="15" t="s">
        <v>285</v>
      </c>
      <c r="J281" s="15" t="s">
        <v>61</v>
      </c>
      <c r="K281" s="15" t="s">
        <v>62</v>
      </c>
      <c r="L281" s="15" t="s">
        <v>63</v>
      </c>
      <c r="M281" s="15" t="s">
        <v>64</v>
      </c>
      <c r="N281" s="15" t="s">
        <v>65</v>
      </c>
      <c r="O281" s="15" t="s">
        <v>66</v>
      </c>
      <c r="P281" s="15" t="s">
        <v>19</v>
      </c>
      <c r="Q281" s="16">
        <v>46206</v>
      </c>
      <c r="R281" s="15" t="s">
        <v>1011</v>
      </c>
      <c r="S281" s="17">
        <v>6500</v>
      </c>
      <c r="T281" s="15" t="s">
        <v>44</v>
      </c>
      <c r="U281" s="15" t="s">
        <v>407</v>
      </c>
      <c r="V281" s="15" t="s">
        <v>16</v>
      </c>
      <c r="W281" s="15" t="str">
        <f>VLOOKUP(V281,[1]Catagories!$A$1:$B$9,2,FALSE)</f>
        <v>SMALL COMPANY</v>
      </c>
    </row>
    <row r="282" spans="2:23" x14ac:dyDescent="0.3">
      <c r="B282" s="14" t="s">
        <v>582</v>
      </c>
      <c r="C282" s="14" t="s">
        <v>563</v>
      </c>
      <c r="D282" s="15" t="s">
        <v>236</v>
      </c>
      <c r="E282" s="15" t="s">
        <v>237</v>
      </c>
      <c r="F282" s="15" t="s">
        <v>282</v>
      </c>
      <c r="G282" s="15" t="s">
        <v>283</v>
      </c>
      <c r="H282" s="15" t="s">
        <v>284</v>
      </c>
      <c r="I282" s="15" t="s">
        <v>285</v>
      </c>
      <c r="J282" s="15" t="s">
        <v>1008</v>
      </c>
      <c r="K282" s="15" t="s">
        <v>1009</v>
      </c>
      <c r="L282" s="15" t="s">
        <v>63</v>
      </c>
      <c r="M282" s="15" t="s">
        <v>64</v>
      </c>
      <c r="N282" s="15" t="s">
        <v>65</v>
      </c>
      <c r="O282" s="15" t="s">
        <v>66</v>
      </c>
      <c r="P282" s="15" t="s">
        <v>454</v>
      </c>
      <c r="Q282" s="16">
        <v>46295</v>
      </c>
      <c r="R282" s="15" t="s">
        <v>1012</v>
      </c>
      <c r="S282" s="17">
        <v>5000</v>
      </c>
      <c r="T282" s="15" t="s">
        <v>44</v>
      </c>
      <c r="U282" s="15" t="s">
        <v>1013</v>
      </c>
      <c r="V282" s="15" t="s">
        <v>20</v>
      </c>
      <c r="W282" s="15" t="str">
        <f>VLOOKUP(V282,[1]Catagories!$A$1:$B$9,2,FALSE)</f>
        <v>LARGE COMPANY</v>
      </c>
    </row>
    <row r="283" spans="2:23" x14ac:dyDescent="0.3">
      <c r="B283" s="14" t="s">
        <v>582</v>
      </c>
      <c r="C283" s="14" t="s">
        <v>563</v>
      </c>
      <c r="D283" s="15" t="s">
        <v>236</v>
      </c>
      <c r="E283" s="15" t="s">
        <v>237</v>
      </c>
      <c r="F283" s="15" t="s">
        <v>282</v>
      </c>
      <c r="G283" s="15" t="s">
        <v>283</v>
      </c>
      <c r="H283" s="15" t="s">
        <v>481</v>
      </c>
      <c r="I283" s="15" t="s">
        <v>482</v>
      </c>
      <c r="J283" s="15" t="s">
        <v>125</v>
      </c>
      <c r="K283" s="15" t="s">
        <v>126</v>
      </c>
      <c r="L283" s="15" t="s">
        <v>127</v>
      </c>
      <c r="M283" s="15" t="s">
        <v>128</v>
      </c>
      <c r="N283" s="15" t="s">
        <v>41</v>
      </c>
      <c r="O283" s="15" t="s">
        <v>42</v>
      </c>
      <c r="P283" s="15" t="s">
        <v>19</v>
      </c>
      <c r="Q283" s="16">
        <v>46244</v>
      </c>
      <c r="R283" s="15" t="s">
        <v>1014</v>
      </c>
      <c r="S283" s="17">
        <v>29550</v>
      </c>
      <c r="T283" s="15" t="s">
        <v>44</v>
      </c>
      <c r="U283" s="15" t="s">
        <v>1015</v>
      </c>
      <c r="V283" s="15" t="s">
        <v>16</v>
      </c>
      <c r="W283" s="15" t="str">
        <f>VLOOKUP(V283,[1]Catagories!$A$1:$B$9,2,FALSE)</f>
        <v>SMALL COMPANY</v>
      </c>
    </row>
    <row r="284" spans="2:23" x14ac:dyDescent="0.3">
      <c r="B284" s="14" t="s">
        <v>582</v>
      </c>
      <c r="C284" s="14" t="s">
        <v>563</v>
      </c>
      <c r="D284" s="15" t="s">
        <v>236</v>
      </c>
      <c r="E284" s="15" t="s">
        <v>237</v>
      </c>
      <c r="F284" s="15" t="s">
        <v>282</v>
      </c>
      <c r="G284" s="15" t="s">
        <v>283</v>
      </c>
      <c r="H284" s="15" t="s">
        <v>481</v>
      </c>
      <c r="I284" s="15" t="s">
        <v>482</v>
      </c>
      <c r="J284" s="15" t="s">
        <v>475</v>
      </c>
      <c r="K284" s="15" t="s">
        <v>476</v>
      </c>
      <c r="L284" s="15" t="s">
        <v>127</v>
      </c>
      <c r="M284" s="15" t="s">
        <v>128</v>
      </c>
      <c r="N284" s="15" t="s">
        <v>41</v>
      </c>
      <c r="O284" s="15" t="s">
        <v>42</v>
      </c>
      <c r="P284" s="15" t="s">
        <v>1016</v>
      </c>
      <c r="Q284" s="16">
        <v>46245</v>
      </c>
      <c r="R284" s="15" t="s">
        <v>1017</v>
      </c>
      <c r="S284" s="17">
        <v>5000</v>
      </c>
      <c r="T284" s="15" t="s">
        <v>44</v>
      </c>
      <c r="U284" s="15" t="s">
        <v>996</v>
      </c>
      <c r="V284" s="15" t="s">
        <v>16</v>
      </c>
      <c r="W284" s="15" t="str">
        <f>VLOOKUP(V284,[1]Catagories!$A$1:$B$9,2,FALSE)</f>
        <v>SMALL COMPANY</v>
      </c>
    </row>
    <row r="285" spans="2:23" x14ac:dyDescent="0.3">
      <c r="B285" s="14" t="s">
        <v>582</v>
      </c>
      <c r="C285" s="14" t="s">
        <v>563</v>
      </c>
      <c r="D285" s="15" t="s">
        <v>236</v>
      </c>
      <c r="E285" s="15" t="s">
        <v>237</v>
      </c>
      <c r="F285" s="15" t="s">
        <v>282</v>
      </c>
      <c r="G285" s="15" t="s">
        <v>283</v>
      </c>
      <c r="H285" s="15" t="s">
        <v>481</v>
      </c>
      <c r="I285" s="15" t="s">
        <v>482</v>
      </c>
      <c r="J285" s="15" t="s">
        <v>936</v>
      </c>
      <c r="K285" s="15" t="s">
        <v>937</v>
      </c>
      <c r="L285" s="15" t="s">
        <v>127</v>
      </c>
      <c r="M285" s="15" t="s">
        <v>128</v>
      </c>
      <c r="N285" s="15" t="s">
        <v>41</v>
      </c>
      <c r="O285" s="15" t="s">
        <v>42</v>
      </c>
      <c r="P285" s="15" t="s">
        <v>938</v>
      </c>
      <c r="Q285" s="16">
        <v>46245</v>
      </c>
      <c r="R285" s="15" t="s">
        <v>1018</v>
      </c>
      <c r="S285" s="17">
        <v>6290</v>
      </c>
      <c r="T285" s="15" t="s">
        <v>44</v>
      </c>
      <c r="U285" s="15" t="s">
        <v>940</v>
      </c>
      <c r="V285" s="15" t="s">
        <v>21</v>
      </c>
      <c r="W285" s="15" t="str">
        <f>VLOOKUP(V285,[1]Catagories!$A$1:$B$9,2,FALSE)</f>
        <v>MEDIUM COMPANY</v>
      </c>
    </row>
    <row r="286" spans="2:23" x14ac:dyDescent="0.3">
      <c r="B286" s="14" t="s">
        <v>582</v>
      </c>
      <c r="C286" s="14" t="s">
        <v>563</v>
      </c>
      <c r="D286" s="15" t="s">
        <v>236</v>
      </c>
      <c r="E286" s="15" t="s">
        <v>237</v>
      </c>
      <c r="F286" s="15" t="s">
        <v>282</v>
      </c>
      <c r="G286" s="15" t="s">
        <v>283</v>
      </c>
      <c r="H286" s="15" t="s">
        <v>1019</v>
      </c>
      <c r="I286" s="15" t="s">
        <v>1020</v>
      </c>
      <c r="J286" s="15" t="s">
        <v>61</v>
      </c>
      <c r="K286" s="15" t="s">
        <v>62</v>
      </c>
      <c r="L286" s="15" t="s">
        <v>63</v>
      </c>
      <c r="M286" s="15" t="s">
        <v>64</v>
      </c>
      <c r="N286" s="15" t="s">
        <v>65</v>
      </c>
      <c r="O286" s="15" t="s">
        <v>66</v>
      </c>
      <c r="P286" s="15" t="s">
        <v>129</v>
      </c>
      <c r="Q286" s="16">
        <v>46223</v>
      </c>
      <c r="R286" s="15" t="s">
        <v>1021</v>
      </c>
      <c r="S286" s="17">
        <v>7568</v>
      </c>
      <c r="T286" s="15" t="s">
        <v>44</v>
      </c>
      <c r="U286" s="15" t="s">
        <v>1022</v>
      </c>
      <c r="V286" s="15" t="s">
        <v>20</v>
      </c>
      <c r="W286" s="15" t="str">
        <f>VLOOKUP(V286,[1]Catagories!$A$1:$B$9,2,FALSE)</f>
        <v>LARGE COMPANY</v>
      </c>
    </row>
    <row r="287" spans="2:23" x14ac:dyDescent="0.3">
      <c r="B287" s="7" t="s">
        <v>582</v>
      </c>
      <c r="C287" s="7" t="s">
        <v>563</v>
      </c>
      <c r="D287" s="8" t="s">
        <v>292</v>
      </c>
      <c r="E287" s="8" t="s">
        <v>293</v>
      </c>
      <c r="F287" s="8" t="s">
        <v>294</v>
      </c>
      <c r="G287" s="8" t="s">
        <v>295</v>
      </c>
      <c r="H287" s="8" t="s">
        <v>483</v>
      </c>
      <c r="I287" s="8" t="s">
        <v>484</v>
      </c>
      <c r="J287" s="8" t="s">
        <v>61</v>
      </c>
      <c r="K287" s="8" t="s">
        <v>62</v>
      </c>
      <c r="L287" s="8" t="s">
        <v>63</v>
      </c>
      <c r="M287" s="8" t="s">
        <v>64</v>
      </c>
      <c r="N287" s="8" t="s">
        <v>65</v>
      </c>
      <c r="O287" s="8" t="s">
        <v>66</v>
      </c>
      <c r="P287" s="8" t="s">
        <v>485</v>
      </c>
      <c r="Q287" s="9">
        <v>46132</v>
      </c>
      <c r="R287" s="8" t="s">
        <v>774</v>
      </c>
      <c r="S287" s="10">
        <v>19000</v>
      </c>
      <c r="T287" s="8" t="s">
        <v>44</v>
      </c>
      <c r="U287" s="8" t="s">
        <v>384</v>
      </c>
      <c r="V287" s="8" t="s">
        <v>16</v>
      </c>
      <c r="W287" s="8" t="str">
        <f>VLOOKUP(V287,[1]Catagories!$A$1:$B$9,2,FALSE)</f>
        <v>SMALL COMPANY</v>
      </c>
    </row>
    <row r="288" spans="2:23" x14ac:dyDescent="0.3">
      <c r="B288" s="7" t="s">
        <v>582</v>
      </c>
      <c r="C288" s="7" t="s">
        <v>563</v>
      </c>
      <c r="D288" s="8" t="s">
        <v>292</v>
      </c>
      <c r="E288" s="8" t="s">
        <v>293</v>
      </c>
      <c r="F288" s="8" t="s">
        <v>294</v>
      </c>
      <c r="G288" s="8" t="s">
        <v>295</v>
      </c>
      <c r="H288" s="8" t="s">
        <v>296</v>
      </c>
      <c r="I288" s="8" t="s">
        <v>297</v>
      </c>
      <c r="J288" s="8" t="s">
        <v>61</v>
      </c>
      <c r="K288" s="8" t="s">
        <v>62</v>
      </c>
      <c r="L288" s="8" t="s">
        <v>63</v>
      </c>
      <c r="M288" s="8" t="s">
        <v>64</v>
      </c>
      <c r="N288" s="8" t="s">
        <v>65</v>
      </c>
      <c r="O288" s="8" t="s">
        <v>66</v>
      </c>
      <c r="P288" s="8" t="s">
        <v>485</v>
      </c>
      <c r="Q288" s="9">
        <v>46128</v>
      </c>
      <c r="R288" s="8" t="s">
        <v>775</v>
      </c>
      <c r="S288" s="10">
        <v>8065.66</v>
      </c>
      <c r="T288" s="8" t="s">
        <v>44</v>
      </c>
      <c r="U288" s="8" t="s">
        <v>776</v>
      </c>
      <c r="V288" s="8" t="s">
        <v>16</v>
      </c>
      <c r="W288" s="8" t="str">
        <f>VLOOKUP(V288,[1]Catagories!$A$1:$B$9,2,FALSE)</f>
        <v>SMALL COMPANY</v>
      </c>
    </row>
    <row r="289" spans="2:23" x14ac:dyDescent="0.3">
      <c r="B289" s="7" t="s">
        <v>582</v>
      </c>
      <c r="C289" s="7" t="s">
        <v>563</v>
      </c>
      <c r="D289" s="8" t="s">
        <v>292</v>
      </c>
      <c r="E289" s="8" t="s">
        <v>293</v>
      </c>
      <c r="F289" s="8" t="s">
        <v>294</v>
      </c>
      <c r="G289" s="8" t="s">
        <v>295</v>
      </c>
      <c r="H289" s="8" t="s">
        <v>296</v>
      </c>
      <c r="I289" s="8" t="s">
        <v>297</v>
      </c>
      <c r="J289" s="8" t="s">
        <v>61</v>
      </c>
      <c r="K289" s="8" t="s">
        <v>62</v>
      </c>
      <c r="L289" s="8" t="s">
        <v>63</v>
      </c>
      <c r="M289" s="8" t="s">
        <v>64</v>
      </c>
      <c r="N289" s="8" t="s">
        <v>65</v>
      </c>
      <c r="O289" s="8" t="s">
        <v>66</v>
      </c>
      <c r="P289" s="8" t="s">
        <v>485</v>
      </c>
      <c r="Q289" s="9">
        <v>46134</v>
      </c>
      <c r="R289" s="8" t="s">
        <v>777</v>
      </c>
      <c r="S289" s="10">
        <v>19000</v>
      </c>
      <c r="T289" s="8" t="s">
        <v>44</v>
      </c>
      <c r="U289" s="8" t="s">
        <v>778</v>
      </c>
      <c r="V289" s="8" t="s">
        <v>16</v>
      </c>
      <c r="W289" s="8" t="str">
        <f>VLOOKUP(V289,[1]Catagories!$A$1:$B$9,2,FALSE)</f>
        <v>SMALL COMPANY</v>
      </c>
    </row>
    <row r="290" spans="2:23" x14ac:dyDescent="0.3">
      <c r="B290" s="7" t="s">
        <v>582</v>
      </c>
      <c r="C290" s="7" t="s">
        <v>563</v>
      </c>
      <c r="D290" s="8" t="s">
        <v>292</v>
      </c>
      <c r="E290" s="8" t="s">
        <v>293</v>
      </c>
      <c r="F290" s="8" t="s">
        <v>294</v>
      </c>
      <c r="G290" s="8" t="s">
        <v>295</v>
      </c>
      <c r="H290" s="8" t="s">
        <v>296</v>
      </c>
      <c r="I290" s="8" t="s">
        <v>297</v>
      </c>
      <c r="J290" s="8" t="s">
        <v>61</v>
      </c>
      <c r="K290" s="8" t="s">
        <v>62</v>
      </c>
      <c r="L290" s="8" t="s">
        <v>63</v>
      </c>
      <c r="M290" s="8" t="s">
        <v>64</v>
      </c>
      <c r="N290" s="8" t="s">
        <v>65</v>
      </c>
      <c r="O290" s="8" t="s">
        <v>66</v>
      </c>
      <c r="P290" s="8" t="s">
        <v>485</v>
      </c>
      <c r="Q290" s="9">
        <v>46169</v>
      </c>
      <c r="R290" s="8" t="s">
        <v>779</v>
      </c>
      <c r="S290" s="10">
        <v>19000</v>
      </c>
      <c r="T290" s="8" t="s">
        <v>44</v>
      </c>
      <c r="U290" s="8" t="s">
        <v>778</v>
      </c>
      <c r="V290" s="8" t="s">
        <v>16</v>
      </c>
      <c r="W290" s="8" t="str">
        <f>VLOOKUP(V290,[1]Catagories!$A$1:$B$9,2,FALSE)</f>
        <v>SMALL COMPANY</v>
      </c>
    </row>
    <row r="291" spans="2:23" x14ac:dyDescent="0.3">
      <c r="B291" s="7" t="s">
        <v>582</v>
      </c>
      <c r="C291" s="7" t="s">
        <v>563</v>
      </c>
      <c r="D291" s="8" t="s">
        <v>292</v>
      </c>
      <c r="E291" s="8" t="s">
        <v>293</v>
      </c>
      <c r="F291" s="8" t="s">
        <v>294</v>
      </c>
      <c r="G291" s="8" t="s">
        <v>295</v>
      </c>
      <c r="H291" s="8" t="s">
        <v>296</v>
      </c>
      <c r="I291" s="8" t="s">
        <v>297</v>
      </c>
      <c r="J291" s="8" t="s">
        <v>61</v>
      </c>
      <c r="K291" s="8" t="s">
        <v>62</v>
      </c>
      <c r="L291" s="8" t="s">
        <v>63</v>
      </c>
      <c r="M291" s="8" t="s">
        <v>64</v>
      </c>
      <c r="N291" s="8" t="s">
        <v>65</v>
      </c>
      <c r="O291" s="8" t="s">
        <v>66</v>
      </c>
      <c r="P291" s="8" t="s">
        <v>485</v>
      </c>
      <c r="Q291" s="9">
        <v>46192</v>
      </c>
      <c r="R291" s="8" t="s">
        <v>780</v>
      </c>
      <c r="S291" s="10">
        <v>24414.78</v>
      </c>
      <c r="T291" s="8" t="s">
        <v>44</v>
      </c>
      <c r="U291" s="8" t="s">
        <v>384</v>
      </c>
      <c r="V291" s="8" t="s">
        <v>16</v>
      </c>
      <c r="W291" s="8" t="str">
        <f>VLOOKUP(V291,[1]Catagories!$A$1:$B$9,2,FALSE)</f>
        <v>SMALL COMPANY</v>
      </c>
    </row>
    <row r="292" spans="2:23" x14ac:dyDescent="0.3">
      <c r="B292" s="7" t="s">
        <v>582</v>
      </c>
      <c r="C292" s="7" t="s">
        <v>563</v>
      </c>
      <c r="D292" s="8" t="s">
        <v>292</v>
      </c>
      <c r="E292" s="8" t="s">
        <v>293</v>
      </c>
      <c r="F292" s="8" t="s">
        <v>294</v>
      </c>
      <c r="G292" s="8" t="s">
        <v>295</v>
      </c>
      <c r="H292" s="8" t="s">
        <v>296</v>
      </c>
      <c r="I292" s="8" t="s">
        <v>297</v>
      </c>
      <c r="J292" s="8" t="s">
        <v>501</v>
      </c>
      <c r="K292" s="8" t="s">
        <v>502</v>
      </c>
      <c r="L292" s="8" t="s">
        <v>301</v>
      </c>
      <c r="M292" s="8" t="s">
        <v>302</v>
      </c>
      <c r="N292" s="8" t="s">
        <v>255</v>
      </c>
      <c r="O292" s="8" t="s">
        <v>256</v>
      </c>
      <c r="P292" s="8" t="s">
        <v>781</v>
      </c>
      <c r="Q292" s="9">
        <v>46128</v>
      </c>
      <c r="R292" s="8" t="s">
        <v>782</v>
      </c>
      <c r="S292" s="10">
        <v>19000</v>
      </c>
      <c r="T292" s="8" t="s">
        <v>44</v>
      </c>
      <c r="U292" s="8" t="s">
        <v>776</v>
      </c>
      <c r="V292" s="8" t="s">
        <v>16</v>
      </c>
      <c r="W292" s="8" t="str">
        <f>VLOOKUP(V292,[1]Catagories!$A$1:$B$9,2,FALSE)</f>
        <v>SMALL COMPANY</v>
      </c>
    </row>
    <row r="293" spans="2:23" x14ac:dyDescent="0.3">
      <c r="B293" s="7" t="s">
        <v>582</v>
      </c>
      <c r="C293" s="7" t="s">
        <v>563</v>
      </c>
      <c r="D293" s="8" t="s">
        <v>292</v>
      </c>
      <c r="E293" s="8" t="s">
        <v>293</v>
      </c>
      <c r="F293" s="8" t="s">
        <v>486</v>
      </c>
      <c r="G293" s="8" t="s">
        <v>487</v>
      </c>
      <c r="H293" s="8" t="s">
        <v>783</v>
      </c>
      <c r="I293" s="8" t="s">
        <v>784</v>
      </c>
      <c r="J293" s="8" t="s">
        <v>61</v>
      </c>
      <c r="K293" s="8" t="s">
        <v>62</v>
      </c>
      <c r="L293" s="8" t="s">
        <v>63</v>
      </c>
      <c r="M293" s="8" t="s">
        <v>64</v>
      </c>
      <c r="N293" s="8" t="s">
        <v>65</v>
      </c>
      <c r="O293" s="8" t="s">
        <v>66</v>
      </c>
      <c r="P293" s="8" t="s">
        <v>19</v>
      </c>
      <c r="Q293" s="9">
        <v>46161</v>
      </c>
      <c r="R293" s="8" t="s">
        <v>785</v>
      </c>
      <c r="S293" s="10">
        <v>14129.4</v>
      </c>
      <c r="T293" s="8" t="s">
        <v>44</v>
      </c>
      <c r="U293" s="8" t="s">
        <v>786</v>
      </c>
      <c r="V293" s="8" t="s">
        <v>16</v>
      </c>
      <c r="W293" s="8" t="str">
        <f>VLOOKUP(V293,[1]Catagories!$A$1:$B$9,2,FALSE)</f>
        <v>SMALL COMPANY</v>
      </c>
    </row>
    <row r="294" spans="2:23" x14ac:dyDescent="0.3">
      <c r="B294" s="7" t="s">
        <v>582</v>
      </c>
      <c r="C294" s="7" t="s">
        <v>563</v>
      </c>
      <c r="D294" s="8" t="s">
        <v>292</v>
      </c>
      <c r="E294" s="8" t="s">
        <v>293</v>
      </c>
      <c r="F294" s="8" t="s">
        <v>486</v>
      </c>
      <c r="G294" s="8" t="s">
        <v>487</v>
      </c>
      <c r="H294" s="8" t="s">
        <v>783</v>
      </c>
      <c r="I294" s="8" t="s">
        <v>784</v>
      </c>
      <c r="J294" s="8" t="s">
        <v>61</v>
      </c>
      <c r="K294" s="8" t="s">
        <v>62</v>
      </c>
      <c r="L294" s="8" t="s">
        <v>63</v>
      </c>
      <c r="M294" s="8" t="s">
        <v>64</v>
      </c>
      <c r="N294" s="8" t="s">
        <v>65</v>
      </c>
      <c r="O294" s="8" t="s">
        <v>66</v>
      </c>
      <c r="P294" s="8" t="s">
        <v>19</v>
      </c>
      <c r="Q294" s="9">
        <v>46197</v>
      </c>
      <c r="R294" s="8" t="s">
        <v>787</v>
      </c>
      <c r="S294" s="10">
        <v>5200</v>
      </c>
      <c r="T294" s="8" t="s">
        <v>44</v>
      </c>
      <c r="U294" s="8" t="s">
        <v>788</v>
      </c>
      <c r="V294" s="8" t="s">
        <v>16</v>
      </c>
      <c r="W294" s="8" t="str">
        <f>VLOOKUP(V294,[1]Catagories!$A$1:$B$9,2,FALSE)</f>
        <v>SMALL COMPANY</v>
      </c>
    </row>
    <row r="295" spans="2:23" x14ac:dyDescent="0.3">
      <c r="B295" s="7" t="s">
        <v>582</v>
      </c>
      <c r="C295" s="7" t="s">
        <v>563</v>
      </c>
      <c r="D295" s="8" t="s">
        <v>292</v>
      </c>
      <c r="E295" s="8" t="s">
        <v>293</v>
      </c>
      <c r="F295" s="8" t="s">
        <v>486</v>
      </c>
      <c r="G295" s="8" t="s">
        <v>487</v>
      </c>
      <c r="H295" s="8" t="s">
        <v>488</v>
      </c>
      <c r="I295" s="8" t="s">
        <v>489</v>
      </c>
      <c r="J295" s="8" t="s">
        <v>298</v>
      </c>
      <c r="K295" s="8" t="s">
        <v>299</v>
      </c>
      <c r="L295" s="8" t="s">
        <v>127</v>
      </c>
      <c r="M295" s="8" t="s">
        <v>128</v>
      </c>
      <c r="N295" s="8" t="s">
        <v>41</v>
      </c>
      <c r="O295" s="8" t="s">
        <v>42</v>
      </c>
      <c r="P295" s="8" t="s">
        <v>300</v>
      </c>
      <c r="Q295" s="9">
        <v>46132</v>
      </c>
      <c r="R295" s="8" t="s">
        <v>789</v>
      </c>
      <c r="S295" s="10">
        <v>5000</v>
      </c>
      <c r="T295" s="8" t="s">
        <v>44</v>
      </c>
      <c r="U295" s="8" t="s">
        <v>461</v>
      </c>
      <c r="V295" s="8" t="s">
        <v>21</v>
      </c>
      <c r="W295" s="8" t="str">
        <f>VLOOKUP(V295,[1]Catagories!$A$1:$B$9,2,FALSE)</f>
        <v>MEDIUM COMPANY</v>
      </c>
    </row>
    <row r="296" spans="2:23" x14ac:dyDescent="0.3">
      <c r="B296" s="7" t="s">
        <v>582</v>
      </c>
      <c r="C296" s="7" t="s">
        <v>563</v>
      </c>
      <c r="D296" s="8" t="s">
        <v>292</v>
      </c>
      <c r="E296" s="8" t="s">
        <v>293</v>
      </c>
      <c r="F296" s="8" t="s">
        <v>486</v>
      </c>
      <c r="G296" s="8" t="s">
        <v>487</v>
      </c>
      <c r="H296" s="8" t="s">
        <v>488</v>
      </c>
      <c r="I296" s="8" t="s">
        <v>489</v>
      </c>
      <c r="J296" s="8" t="s">
        <v>298</v>
      </c>
      <c r="K296" s="8" t="s">
        <v>299</v>
      </c>
      <c r="L296" s="8" t="s">
        <v>127</v>
      </c>
      <c r="M296" s="8" t="s">
        <v>128</v>
      </c>
      <c r="N296" s="8" t="s">
        <v>41</v>
      </c>
      <c r="O296" s="8" t="s">
        <v>42</v>
      </c>
      <c r="P296" s="8" t="s">
        <v>300</v>
      </c>
      <c r="Q296" s="9">
        <v>46199</v>
      </c>
      <c r="R296" s="8" t="s">
        <v>790</v>
      </c>
      <c r="S296" s="10">
        <v>9100</v>
      </c>
      <c r="T296" s="8" t="s">
        <v>44</v>
      </c>
      <c r="U296" s="8" t="s">
        <v>461</v>
      </c>
      <c r="V296" s="8" t="s">
        <v>21</v>
      </c>
      <c r="W296" s="8" t="str">
        <f>VLOOKUP(V296,[1]Catagories!$A$1:$B$9,2,FALSE)</f>
        <v>MEDIUM COMPANY</v>
      </c>
    </row>
    <row r="297" spans="2:23" x14ac:dyDescent="0.3">
      <c r="B297" s="7" t="s">
        <v>582</v>
      </c>
      <c r="C297" s="7" t="s">
        <v>563</v>
      </c>
      <c r="D297" s="8" t="s">
        <v>292</v>
      </c>
      <c r="E297" s="8" t="s">
        <v>293</v>
      </c>
      <c r="F297" s="8" t="s">
        <v>486</v>
      </c>
      <c r="G297" s="8" t="s">
        <v>487</v>
      </c>
      <c r="H297" s="8" t="s">
        <v>488</v>
      </c>
      <c r="I297" s="8" t="s">
        <v>489</v>
      </c>
      <c r="J297" s="8" t="s">
        <v>183</v>
      </c>
      <c r="K297" s="8" t="s">
        <v>184</v>
      </c>
      <c r="L297" s="8" t="s">
        <v>185</v>
      </c>
      <c r="M297" s="8" t="s">
        <v>186</v>
      </c>
      <c r="N297" s="8" t="s">
        <v>116</v>
      </c>
      <c r="O297" s="8" t="s">
        <v>117</v>
      </c>
      <c r="P297" s="8" t="s">
        <v>459</v>
      </c>
      <c r="Q297" s="9">
        <v>46176</v>
      </c>
      <c r="R297" s="8" t="s">
        <v>791</v>
      </c>
      <c r="S297" s="10">
        <v>6939.42</v>
      </c>
      <c r="T297" s="8" t="s">
        <v>44</v>
      </c>
      <c r="U297" s="8" t="s">
        <v>505</v>
      </c>
      <c r="V297" s="8" t="s">
        <v>16</v>
      </c>
      <c r="W297" s="8" t="str">
        <f>VLOOKUP(V297,[1]Catagories!$A$1:$B$9,2,FALSE)</f>
        <v>SMALL COMPANY</v>
      </c>
    </row>
    <row r="298" spans="2:23" x14ac:dyDescent="0.3">
      <c r="B298" s="7" t="s">
        <v>582</v>
      </c>
      <c r="C298" s="7" t="s">
        <v>563</v>
      </c>
      <c r="D298" s="8" t="s">
        <v>292</v>
      </c>
      <c r="E298" s="8" t="s">
        <v>293</v>
      </c>
      <c r="F298" s="8" t="s">
        <v>303</v>
      </c>
      <c r="G298" s="8" t="s">
        <v>304</v>
      </c>
      <c r="H298" s="8" t="s">
        <v>305</v>
      </c>
      <c r="I298" s="8" t="s">
        <v>306</v>
      </c>
      <c r="J298" s="8" t="s">
        <v>125</v>
      </c>
      <c r="K298" s="8" t="s">
        <v>126</v>
      </c>
      <c r="L298" s="8" t="s">
        <v>127</v>
      </c>
      <c r="M298" s="8" t="s">
        <v>128</v>
      </c>
      <c r="N298" s="8" t="s">
        <v>41</v>
      </c>
      <c r="O298" s="8" t="s">
        <v>42</v>
      </c>
      <c r="P298" s="8" t="s">
        <v>129</v>
      </c>
      <c r="Q298" s="9">
        <v>46114</v>
      </c>
      <c r="R298" s="8" t="s">
        <v>792</v>
      </c>
      <c r="S298" s="10">
        <v>70000</v>
      </c>
      <c r="T298" s="8" t="s">
        <v>44</v>
      </c>
      <c r="U298" s="8" t="s">
        <v>491</v>
      </c>
      <c r="V298" s="8" t="s">
        <v>16</v>
      </c>
      <c r="W298" s="8" t="str">
        <f>VLOOKUP(V298,[1]Catagories!$A$1:$B$9,2,FALSE)</f>
        <v>SMALL COMPANY</v>
      </c>
    </row>
    <row r="299" spans="2:23" x14ac:dyDescent="0.3">
      <c r="B299" s="7" t="s">
        <v>582</v>
      </c>
      <c r="C299" s="7" t="s">
        <v>563</v>
      </c>
      <c r="D299" s="8" t="s">
        <v>292</v>
      </c>
      <c r="E299" s="8" t="s">
        <v>293</v>
      </c>
      <c r="F299" s="8" t="s">
        <v>303</v>
      </c>
      <c r="G299" s="8" t="s">
        <v>304</v>
      </c>
      <c r="H299" s="8" t="s">
        <v>305</v>
      </c>
      <c r="I299" s="8" t="s">
        <v>306</v>
      </c>
      <c r="J299" s="8" t="s">
        <v>125</v>
      </c>
      <c r="K299" s="8" t="s">
        <v>126</v>
      </c>
      <c r="L299" s="8" t="s">
        <v>127</v>
      </c>
      <c r="M299" s="8" t="s">
        <v>128</v>
      </c>
      <c r="N299" s="8" t="s">
        <v>41</v>
      </c>
      <c r="O299" s="8" t="s">
        <v>42</v>
      </c>
      <c r="P299" s="8" t="s">
        <v>129</v>
      </c>
      <c r="Q299" s="9">
        <v>46127</v>
      </c>
      <c r="R299" s="8" t="s">
        <v>793</v>
      </c>
      <c r="S299" s="10">
        <v>5000</v>
      </c>
      <c r="T299" s="8" t="s">
        <v>44</v>
      </c>
      <c r="U299" s="8" t="s">
        <v>794</v>
      </c>
      <c r="V299" s="8" t="s">
        <v>20</v>
      </c>
      <c r="W299" s="8" t="str">
        <f>VLOOKUP(V299,[1]Catagories!$A$1:$B$9,2,FALSE)</f>
        <v>LARGE COMPANY</v>
      </c>
    </row>
    <row r="300" spans="2:23" x14ac:dyDescent="0.3">
      <c r="B300" s="7" t="s">
        <v>582</v>
      </c>
      <c r="C300" s="7" t="s">
        <v>563</v>
      </c>
      <c r="D300" s="8" t="s">
        <v>292</v>
      </c>
      <c r="E300" s="8" t="s">
        <v>293</v>
      </c>
      <c r="F300" s="8" t="s">
        <v>303</v>
      </c>
      <c r="G300" s="8" t="s">
        <v>304</v>
      </c>
      <c r="H300" s="8" t="s">
        <v>305</v>
      </c>
      <c r="I300" s="8" t="s">
        <v>306</v>
      </c>
      <c r="J300" s="8" t="s">
        <v>125</v>
      </c>
      <c r="K300" s="8" t="s">
        <v>126</v>
      </c>
      <c r="L300" s="8" t="s">
        <v>127</v>
      </c>
      <c r="M300" s="8" t="s">
        <v>128</v>
      </c>
      <c r="N300" s="8" t="s">
        <v>41</v>
      </c>
      <c r="O300" s="8" t="s">
        <v>42</v>
      </c>
      <c r="P300" s="8" t="s">
        <v>129</v>
      </c>
      <c r="Q300" s="9">
        <v>46132</v>
      </c>
      <c r="R300" s="8" t="s">
        <v>795</v>
      </c>
      <c r="S300" s="10">
        <v>13893</v>
      </c>
      <c r="T300" s="8" t="s">
        <v>44</v>
      </c>
      <c r="U300" s="8" t="s">
        <v>87</v>
      </c>
      <c r="V300" s="8" t="s">
        <v>78</v>
      </c>
      <c r="W300" s="8" t="str">
        <f>VLOOKUP(V300,[1]Catagories!$A$1:$B$9,2,FALSE)</f>
        <v>LOCAL AUTHORITY</v>
      </c>
    </row>
    <row r="301" spans="2:23" x14ac:dyDescent="0.3">
      <c r="B301" s="7" t="s">
        <v>582</v>
      </c>
      <c r="C301" s="7" t="s">
        <v>563</v>
      </c>
      <c r="D301" s="8" t="s">
        <v>292</v>
      </c>
      <c r="E301" s="8" t="s">
        <v>293</v>
      </c>
      <c r="F301" s="8" t="s">
        <v>303</v>
      </c>
      <c r="G301" s="8" t="s">
        <v>304</v>
      </c>
      <c r="H301" s="8" t="s">
        <v>305</v>
      </c>
      <c r="I301" s="8" t="s">
        <v>306</v>
      </c>
      <c r="J301" s="8" t="s">
        <v>796</v>
      </c>
      <c r="K301" s="8" t="s">
        <v>797</v>
      </c>
      <c r="L301" s="8" t="s">
        <v>63</v>
      </c>
      <c r="M301" s="8" t="s">
        <v>64</v>
      </c>
      <c r="N301" s="8" t="s">
        <v>65</v>
      </c>
      <c r="O301" s="8" t="s">
        <v>66</v>
      </c>
      <c r="P301" s="8" t="s">
        <v>493</v>
      </c>
      <c r="Q301" s="9">
        <v>46113</v>
      </c>
      <c r="R301" s="8" t="s">
        <v>798</v>
      </c>
      <c r="S301" s="10">
        <v>5626.1</v>
      </c>
      <c r="T301" s="8" t="s">
        <v>44</v>
      </c>
      <c r="U301" s="8" t="s">
        <v>492</v>
      </c>
      <c r="V301" s="8" t="s">
        <v>16</v>
      </c>
      <c r="W301" s="8" t="str">
        <f>VLOOKUP(V301,[1]Catagories!$A$1:$B$9,2,FALSE)</f>
        <v>SMALL COMPANY</v>
      </c>
    </row>
    <row r="302" spans="2:23" x14ac:dyDescent="0.3">
      <c r="B302" s="7" t="s">
        <v>582</v>
      </c>
      <c r="C302" s="7" t="s">
        <v>563</v>
      </c>
      <c r="D302" s="8" t="s">
        <v>292</v>
      </c>
      <c r="E302" s="8" t="s">
        <v>293</v>
      </c>
      <c r="F302" s="8" t="s">
        <v>303</v>
      </c>
      <c r="G302" s="8" t="s">
        <v>304</v>
      </c>
      <c r="H302" s="8" t="s">
        <v>305</v>
      </c>
      <c r="I302" s="8" t="s">
        <v>306</v>
      </c>
      <c r="J302" s="8" t="s">
        <v>55</v>
      </c>
      <c r="K302" s="8" t="s">
        <v>56</v>
      </c>
      <c r="L302" s="8" t="s">
        <v>57</v>
      </c>
      <c r="M302" s="8" t="s">
        <v>58</v>
      </c>
      <c r="N302" s="8" t="s">
        <v>41</v>
      </c>
      <c r="O302" s="8" t="s">
        <v>42</v>
      </c>
      <c r="P302" s="8" t="s">
        <v>130</v>
      </c>
      <c r="Q302" s="9">
        <v>46202</v>
      </c>
      <c r="R302" s="8" t="s">
        <v>799</v>
      </c>
      <c r="S302" s="10">
        <v>5250</v>
      </c>
      <c r="T302" s="8" t="s">
        <v>44</v>
      </c>
      <c r="U302" s="8" t="s">
        <v>307</v>
      </c>
      <c r="V302" s="8" t="s">
        <v>16</v>
      </c>
      <c r="W302" s="8" t="str">
        <f>VLOOKUP(V302,[1]Catagories!$A$1:$B$9,2,FALSE)</f>
        <v>SMALL COMPANY</v>
      </c>
    </row>
    <row r="303" spans="2:23" x14ac:dyDescent="0.3">
      <c r="B303" s="7" t="s">
        <v>582</v>
      </c>
      <c r="C303" s="7" t="s">
        <v>563</v>
      </c>
      <c r="D303" s="8" t="s">
        <v>292</v>
      </c>
      <c r="E303" s="8" t="s">
        <v>293</v>
      </c>
      <c r="F303" s="8" t="s">
        <v>303</v>
      </c>
      <c r="G303" s="8" t="s">
        <v>304</v>
      </c>
      <c r="H303" s="8" t="s">
        <v>305</v>
      </c>
      <c r="I303" s="8" t="s">
        <v>306</v>
      </c>
      <c r="J303" s="8" t="s">
        <v>134</v>
      </c>
      <c r="K303" s="8" t="s">
        <v>135</v>
      </c>
      <c r="L303" s="8" t="s">
        <v>57</v>
      </c>
      <c r="M303" s="8" t="s">
        <v>58</v>
      </c>
      <c r="N303" s="8" t="s">
        <v>41</v>
      </c>
      <c r="O303" s="8" t="s">
        <v>42</v>
      </c>
      <c r="P303" s="8" t="s">
        <v>136</v>
      </c>
      <c r="Q303" s="9">
        <v>46132</v>
      </c>
      <c r="R303" s="8" t="s">
        <v>800</v>
      </c>
      <c r="S303" s="10">
        <v>29500</v>
      </c>
      <c r="T303" s="8" t="s">
        <v>44</v>
      </c>
      <c r="U303" s="8" t="s">
        <v>460</v>
      </c>
      <c r="V303" s="8" t="s">
        <v>20</v>
      </c>
      <c r="W303" s="8" t="str">
        <f>VLOOKUP(V303,[1]Catagories!$A$1:$B$9,2,FALSE)</f>
        <v>LARGE COMPANY</v>
      </c>
    </row>
    <row r="304" spans="2:23" x14ac:dyDescent="0.3">
      <c r="B304" s="7" t="s">
        <v>582</v>
      </c>
      <c r="C304" s="7" t="s">
        <v>563</v>
      </c>
      <c r="D304" s="8" t="s">
        <v>292</v>
      </c>
      <c r="E304" s="8" t="s">
        <v>293</v>
      </c>
      <c r="F304" s="8" t="s">
        <v>303</v>
      </c>
      <c r="G304" s="8" t="s">
        <v>304</v>
      </c>
      <c r="H304" s="8" t="s">
        <v>305</v>
      </c>
      <c r="I304" s="8" t="s">
        <v>306</v>
      </c>
      <c r="J304" s="8" t="s">
        <v>134</v>
      </c>
      <c r="K304" s="8" t="s">
        <v>135</v>
      </c>
      <c r="L304" s="8" t="s">
        <v>57</v>
      </c>
      <c r="M304" s="8" t="s">
        <v>58</v>
      </c>
      <c r="N304" s="8" t="s">
        <v>41</v>
      </c>
      <c r="O304" s="8" t="s">
        <v>42</v>
      </c>
      <c r="P304" s="8" t="s">
        <v>136</v>
      </c>
      <c r="Q304" s="9">
        <v>46133</v>
      </c>
      <c r="R304" s="8" t="s">
        <v>801</v>
      </c>
      <c r="S304" s="10">
        <v>48750</v>
      </c>
      <c r="T304" s="8" t="s">
        <v>44</v>
      </c>
      <c r="U304" s="8" t="s">
        <v>460</v>
      </c>
      <c r="V304" s="8" t="s">
        <v>20</v>
      </c>
      <c r="W304" s="8" t="str">
        <f>VLOOKUP(V304,[1]Catagories!$A$1:$B$9,2,FALSE)</f>
        <v>LARGE COMPANY</v>
      </c>
    </row>
    <row r="305" spans="2:23" x14ac:dyDescent="0.3">
      <c r="B305" s="7" t="s">
        <v>582</v>
      </c>
      <c r="C305" s="7" t="s">
        <v>563</v>
      </c>
      <c r="D305" s="8" t="s">
        <v>292</v>
      </c>
      <c r="E305" s="8" t="s">
        <v>293</v>
      </c>
      <c r="F305" s="8" t="s">
        <v>303</v>
      </c>
      <c r="G305" s="8" t="s">
        <v>304</v>
      </c>
      <c r="H305" s="8" t="s">
        <v>305</v>
      </c>
      <c r="I305" s="8" t="s">
        <v>306</v>
      </c>
      <c r="J305" s="8" t="s">
        <v>298</v>
      </c>
      <c r="K305" s="8" t="s">
        <v>299</v>
      </c>
      <c r="L305" s="8" t="s">
        <v>127</v>
      </c>
      <c r="M305" s="8" t="s">
        <v>128</v>
      </c>
      <c r="N305" s="8" t="s">
        <v>41</v>
      </c>
      <c r="O305" s="8" t="s">
        <v>42</v>
      </c>
      <c r="P305" s="8" t="s">
        <v>300</v>
      </c>
      <c r="Q305" s="9">
        <v>46132</v>
      </c>
      <c r="R305" s="8" t="s">
        <v>802</v>
      </c>
      <c r="S305" s="10">
        <v>20000</v>
      </c>
      <c r="T305" s="8" t="s">
        <v>44</v>
      </c>
      <c r="U305" s="8" t="s">
        <v>308</v>
      </c>
      <c r="V305" s="8" t="s">
        <v>21</v>
      </c>
      <c r="W305" s="8" t="str">
        <f>VLOOKUP(V305,[1]Catagories!$A$1:$B$9,2,FALSE)</f>
        <v>MEDIUM COMPANY</v>
      </c>
    </row>
    <row r="306" spans="2:23" x14ac:dyDescent="0.3">
      <c r="B306" s="7" t="s">
        <v>582</v>
      </c>
      <c r="C306" s="7" t="s">
        <v>563</v>
      </c>
      <c r="D306" s="8" t="s">
        <v>292</v>
      </c>
      <c r="E306" s="8" t="s">
        <v>293</v>
      </c>
      <c r="F306" s="8" t="s">
        <v>303</v>
      </c>
      <c r="G306" s="8" t="s">
        <v>304</v>
      </c>
      <c r="H306" s="8" t="s">
        <v>305</v>
      </c>
      <c r="I306" s="8" t="s">
        <v>306</v>
      </c>
      <c r="J306" s="8" t="s">
        <v>298</v>
      </c>
      <c r="K306" s="8" t="s">
        <v>299</v>
      </c>
      <c r="L306" s="8" t="s">
        <v>127</v>
      </c>
      <c r="M306" s="8" t="s">
        <v>128</v>
      </c>
      <c r="N306" s="8" t="s">
        <v>41</v>
      </c>
      <c r="O306" s="8" t="s">
        <v>42</v>
      </c>
      <c r="P306" s="8" t="s">
        <v>300</v>
      </c>
      <c r="Q306" s="9">
        <v>46161</v>
      </c>
      <c r="R306" s="8" t="s">
        <v>803</v>
      </c>
      <c r="S306" s="10">
        <v>10000</v>
      </c>
      <c r="T306" s="8" t="s">
        <v>44</v>
      </c>
      <c r="U306" s="8" t="s">
        <v>308</v>
      </c>
      <c r="V306" s="8" t="s">
        <v>21</v>
      </c>
      <c r="W306" s="8" t="str">
        <f>VLOOKUP(V306,[1]Catagories!$A$1:$B$9,2,FALSE)</f>
        <v>MEDIUM COMPANY</v>
      </c>
    </row>
    <row r="307" spans="2:23" x14ac:dyDescent="0.3">
      <c r="B307" s="7" t="s">
        <v>582</v>
      </c>
      <c r="C307" s="7" t="s">
        <v>563</v>
      </c>
      <c r="D307" s="8" t="s">
        <v>292</v>
      </c>
      <c r="E307" s="8" t="s">
        <v>293</v>
      </c>
      <c r="F307" s="8" t="s">
        <v>303</v>
      </c>
      <c r="G307" s="8" t="s">
        <v>304</v>
      </c>
      <c r="H307" s="8" t="s">
        <v>305</v>
      </c>
      <c r="I307" s="8" t="s">
        <v>306</v>
      </c>
      <c r="J307" s="8" t="s">
        <v>298</v>
      </c>
      <c r="K307" s="8" t="s">
        <v>299</v>
      </c>
      <c r="L307" s="8" t="s">
        <v>127</v>
      </c>
      <c r="M307" s="8" t="s">
        <v>128</v>
      </c>
      <c r="N307" s="8" t="s">
        <v>41</v>
      </c>
      <c r="O307" s="8" t="s">
        <v>42</v>
      </c>
      <c r="P307" s="8" t="s">
        <v>300</v>
      </c>
      <c r="Q307" s="9">
        <v>46176</v>
      </c>
      <c r="R307" s="8" t="s">
        <v>804</v>
      </c>
      <c r="S307" s="10">
        <v>14500</v>
      </c>
      <c r="T307" s="8" t="s">
        <v>44</v>
      </c>
      <c r="U307" s="8" t="s">
        <v>805</v>
      </c>
      <c r="V307" s="8" t="s">
        <v>21</v>
      </c>
      <c r="W307" s="8" t="str">
        <f>VLOOKUP(V307,[1]Catagories!$A$1:$B$9,2,FALSE)</f>
        <v>MEDIUM COMPANY</v>
      </c>
    </row>
    <row r="308" spans="2:23" x14ac:dyDescent="0.3">
      <c r="B308" s="7" t="s">
        <v>582</v>
      </c>
      <c r="C308" s="7" t="s">
        <v>563</v>
      </c>
      <c r="D308" s="8" t="s">
        <v>292</v>
      </c>
      <c r="E308" s="8" t="s">
        <v>293</v>
      </c>
      <c r="F308" s="8" t="s">
        <v>303</v>
      </c>
      <c r="G308" s="8" t="s">
        <v>304</v>
      </c>
      <c r="H308" s="8" t="s">
        <v>305</v>
      </c>
      <c r="I308" s="8" t="s">
        <v>306</v>
      </c>
      <c r="J308" s="8" t="s">
        <v>298</v>
      </c>
      <c r="K308" s="8" t="s">
        <v>299</v>
      </c>
      <c r="L308" s="8" t="s">
        <v>127</v>
      </c>
      <c r="M308" s="8" t="s">
        <v>128</v>
      </c>
      <c r="N308" s="8" t="s">
        <v>41</v>
      </c>
      <c r="O308" s="8" t="s">
        <v>42</v>
      </c>
      <c r="P308" s="8" t="s">
        <v>300</v>
      </c>
      <c r="Q308" s="9">
        <v>46191</v>
      </c>
      <c r="R308" s="8" t="s">
        <v>806</v>
      </c>
      <c r="S308" s="10">
        <v>10000</v>
      </c>
      <c r="T308" s="8" t="s">
        <v>44</v>
      </c>
      <c r="U308" s="8" t="s">
        <v>308</v>
      </c>
      <c r="V308" s="8" t="s">
        <v>21</v>
      </c>
      <c r="W308" s="8" t="str">
        <f>VLOOKUP(V308,[1]Catagories!$A$1:$B$9,2,FALSE)</f>
        <v>MEDIUM COMPANY</v>
      </c>
    </row>
    <row r="309" spans="2:23" x14ac:dyDescent="0.3">
      <c r="B309" s="7" t="s">
        <v>582</v>
      </c>
      <c r="C309" s="7" t="s">
        <v>563</v>
      </c>
      <c r="D309" s="8" t="s">
        <v>292</v>
      </c>
      <c r="E309" s="8" t="s">
        <v>293</v>
      </c>
      <c r="F309" s="8" t="s">
        <v>303</v>
      </c>
      <c r="G309" s="8" t="s">
        <v>304</v>
      </c>
      <c r="H309" s="8" t="s">
        <v>305</v>
      </c>
      <c r="I309" s="8" t="s">
        <v>306</v>
      </c>
      <c r="J309" s="8" t="s">
        <v>298</v>
      </c>
      <c r="K309" s="8" t="s">
        <v>299</v>
      </c>
      <c r="L309" s="8" t="s">
        <v>127</v>
      </c>
      <c r="M309" s="8" t="s">
        <v>128</v>
      </c>
      <c r="N309" s="8" t="s">
        <v>41</v>
      </c>
      <c r="O309" s="8" t="s">
        <v>42</v>
      </c>
      <c r="P309" s="8" t="s">
        <v>300</v>
      </c>
      <c r="Q309" s="9">
        <v>46191</v>
      </c>
      <c r="R309" s="8" t="s">
        <v>807</v>
      </c>
      <c r="S309" s="10">
        <v>10000</v>
      </c>
      <c r="T309" s="8" t="s">
        <v>44</v>
      </c>
      <c r="U309" s="8" t="s">
        <v>308</v>
      </c>
      <c r="V309" s="8" t="s">
        <v>21</v>
      </c>
      <c r="W309" s="8" t="str">
        <f>VLOOKUP(V309,[1]Catagories!$A$1:$B$9,2,FALSE)</f>
        <v>MEDIUM COMPANY</v>
      </c>
    </row>
    <row r="310" spans="2:23" x14ac:dyDescent="0.3">
      <c r="B310" s="7" t="s">
        <v>582</v>
      </c>
      <c r="C310" s="7" t="s">
        <v>563</v>
      </c>
      <c r="D310" s="8" t="s">
        <v>292</v>
      </c>
      <c r="E310" s="8" t="s">
        <v>293</v>
      </c>
      <c r="F310" s="8" t="s">
        <v>303</v>
      </c>
      <c r="G310" s="8" t="s">
        <v>304</v>
      </c>
      <c r="H310" s="8" t="s">
        <v>305</v>
      </c>
      <c r="I310" s="8" t="s">
        <v>306</v>
      </c>
      <c r="J310" s="8" t="s">
        <v>298</v>
      </c>
      <c r="K310" s="8" t="s">
        <v>299</v>
      </c>
      <c r="L310" s="8" t="s">
        <v>127</v>
      </c>
      <c r="M310" s="8" t="s">
        <v>128</v>
      </c>
      <c r="N310" s="8" t="s">
        <v>41</v>
      </c>
      <c r="O310" s="8" t="s">
        <v>42</v>
      </c>
      <c r="P310" s="8" t="s">
        <v>300</v>
      </c>
      <c r="Q310" s="9">
        <v>46199</v>
      </c>
      <c r="R310" s="8" t="s">
        <v>808</v>
      </c>
      <c r="S310" s="10">
        <v>6000</v>
      </c>
      <c r="T310" s="8" t="s">
        <v>44</v>
      </c>
      <c r="U310" s="8" t="s">
        <v>873</v>
      </c>
      <c r="V310" s="8" t="s">
        <v>21</v>
      </c>
      <c r="W310" s="8" t="str">
        <f>VLOOKUP(V310,[1]Catagories!$A$1:$B$9,2,FALSE)</f>
        <v>MEDIUM COMPANY</v>
      </c>
    </row>
    <row r="311" spans="2:23" x14ac:dyDescent="0.3">
      <c r="B311" s="7" t="s">
        <v>582</v>
      </c>
      <c r="C311" s="7" t="s">
        <v>563</v>
      </c>
      <c r="D311" s="8" t="s">
        <v>292</v>
      </c>
      <c r="E311" s="8" t="s">
        <v>293</v>
      </c>
      <c r="F311" s="8" t="s">
        <v>303</v>
      </c>
      <c r="G311" s="8" t="s">
        <v>304</v>
      </c>
      <c r="H311" s="8" t="s">
        <v>305</v>
      </c>
      <c r="I311" s="8" t="s">
        <v>306</v>
      </c>
      <c r="J311" s="8" t="s">
        <v>298</v>
      </c>
      <c r="K311" s="8" t="s">
        <v>299</v>
      </c>
      <c r="L311" s="8" t="s">
        <v>127</v>
      </c>
      <c r="M311" s="8" t="s">
        <v>128</v>
      </c>
      <c r="N311" s="8" t="s">
        <v>41</v>
      </c>
      <c r="O311" s="8" t="s">
        <v>42</v>
      </c>
      <c r="P311" s="8" t="s">
        <v>300</v>
      </c>
      <c r="Q311" s="9">
        <v>46203</v>
      </c>
      <c r="R311" s="8" t="s">
        <v>809</v>
      </c>
      <c r="S311" s="10">
        <v>10000</v>
      </c>
      <c r="T311" s="8" t="s">
        <v>44</v>
      </c>
      <c r="U311" s="8" t="s">
        <v>308</v>
      </c>
      <c r="V311" s="8" t="s">
        <v>21</v>
      </c>
      <c r="W311" s="8" t="str">
        <f>VLOOKUP(V311,[1]Catagories!$A$1:$B$9,2,FALSE)</f>
        <v>MEDIUM COMPANY</v>
      </c>
    </row>
    <row r="312" spans="2:23" x14ac:dyDescent="0.3">
      <c r="B312" s="7" t="s">
        <v>582</v>
      </c>
      <c r="C312" s="7" t="s">
        <v>563</v>
      </c>
      <c r="D312" s="8" t="s">
        <v>292</v>
      </c>
      <c r="E312" s="8" t="s">
        <v>293</v>
      </c>
      <c r="F312" s="8" t="s">
        <v>309</v>
      </c>
      <c r="G312" s="8" t="s">
        <v>310</v>
      </c>
      <c r="H312" s="8" t="s">
        <v>309</v>
      </c>
      <c r="I312" s="8" t="s">
        <v>578</v>
      </c>
      <c r="J312" s="8" t="s">
        <v>61</v>
      </c>
      <c r="K312" s="8" t="s">
        <v>62</v>
      </c>
      <c r="L312" s="8" t="s">
        <v>63</v>
      </c>
      <c r="M312" s="8" t="s">
        <v>64</v>
      </c>
      <c r="N312" s="8" t="s">
        <v>65</v>
      </c>
      <c r="O312" s="8" t="s">
        <v>66</v>
      </c>
      <c r="P312" s="8" t="s">
        <v>19</v>
      </c>
      <c r="Q312" s="9">
        <v>46140</v>
      </c>
      <c r="R312" s="8" t="s">
        <v>810</v>
      </c>
      <c r="S312" s="10">
        <v>7300</v>
      </c>
      <c r="T312" s="8" t="s">
        <v>44</v>
      </c>
      <c r="U312" s="8" t="s">
        <v>462</v>
      </c>
      <c r="V312" s="8" t="s">
        <v>368</v>
      </c>
      <c r="W312" s="8" t="str">
        <f>VLOOKUP(V312,[1]Catagories!$A$1:$B$9,2,FALSE)</f>
        <v>COMMUNITY INTEREST COMPANY</v>
      </c>
    </row>
    <row r="313" spans="2:23" x14ac:dyDescent="0.3">
      <c r="B313" s="7" t="s">
        <v>582</v>
      </c>
      <c r="C313" s="7" t="s">
        <v>563</v>
      </c>
      <c r="D313" s="8" t="s">
        <v>292</v>
      </c>
      <c r="E313" s="8" t="s">
        <v>293</v>
      </c>
      <c r="F313" s="8" t="s">
        <v>385</v>
      </c>
      <c r="G313" s="8" t="s">
        <v>386</v>
      </c>
      <c r="H313" s="8" t="s">
        <v>385</v>
      </c>
      <c r="I313" s="8" t="s">
        <v>387</v>
      </c>
      <c r="J313" s="8" t="s">
        <v>125</v>
      </c>
      <c r="K313" s="8" t="s">
        <v>126</v>
      </c>
      <c r="L313" s="8" t="s">
        <v>127</v>
      </c>
      <c r="M313" s="8" t="s">
        <v>128</v>
      </c>
      <c r="N313" s="8" t="s">
        <v>41</v>
      </c>
      <c r="O313" s="8" t="s">
        <v>42</v>
      </c>
      <c r="P313" s="8" t="s">
        <v>129</v>
      </c>
      <c r="Q313" s="9">
        <v>46136</v>
      </c>
      <c r="R313" s="8" t="s">
        <v>811</v>
      </c>
      <c r="S313" s="10">
        <v>44673</v>
      </c>
      <c r="T313" s="8" t="s">
        <v>44</v>
      </c>
      <c r="U313" s="8" t="s">
        <v>812</v>
      </c>
      <c r="V313" s="8" t="s">
        <v>20</v>
      </c>
      <c r="W313" s="8" t="str">
        <f>VLOOKUP(V313,[1]Catagories!$A$1:$B$9,2,FALSE)</f>
        <v>LARGE COMPANY</v>
      </c>
    </row>
    <row r="314" spans="2:23" x14ac:dyDescent="0.3">
      <c r="B314" s="7" t="s">
        <v>582</v>
      </c>
      <c r="C314" s="7" t="s">
        <v>563</v>
      </c>
      <c r="D314" s="8" t="s">
        <v>292</v>
      </c>
      <c r="E314" s="8" t="s">
        <v>293</v>
      </c>
      <c r="F314" s="8" t="s">
        <v>385</v>
      </c>
      <c r="G314" s="8" t="s">
        <v>386</v>
      </c>
      <c r="H314" s="8" t="s">
        <v>385</v>
      </c>
      <c r="I314" s="8" t="s">
        <v>387</v>
      </c>
      <c r="J314" s="8" t="s">
        <v>125</v>
      </c>
      <c r="K314" s="8" t="s">
        <v>126</v>
      </c>
      <c r="L314" s="8" t="s">
        <v>127</v>
      </c>
      <c r="M314" s="8" t="s">
        <v>128</v>
      </c>
      <c r="N314" s="8" t="s">
        <v>41</v>
      </c>
      <c r="O314" s="8" t="s">
        <v>42</v>
      </c>
      <c r="P314" s="8" t="s">
        <v>129</v>
      </c>
      <c r="Q314" s="9">
        <v>46147</v>
      </c>
      <c r="R314" s="8" t="s">
        <v>813</v>
      </c>
      <c r="S314" s="10">
        <v>8737</v>
      </c>
      <c r="T314" s="8" t="s">
        <v>44</v>
      </c>
      <c r="U314" s="8" t="s">
        <v>579</v>
      </c>
      <c r="V314" s="8" t="s">
        <v>21</v>
      </c>
      <c r="W314" s="8" t="str">
        <f>VLOOKUP(V314,[1]Catagories!$A$1:$B$9,2,FALSE)</f>
        <v>MEDIUM COMPANY</v>
      </c>
    </row>
    <row r="315" spans="2:23" x14ac:dyDescent="0.3">
      <c r="B315" s="7" t="s">
        <v>582</v>
      </c>
      <c r="C315" s="7" t="s">
        <v>563</v>
      </c>
      <c r="D315" s="8" t="s">
        <v>292</v>
      </c>
      <c r="E315" s="8" t="s">
        <v>293</v>
      </c>
      <c r="F315" s="8" t="s">
        <v>385</v>
      </c>
      <c r="G315" s="8" t="s">
        <v>386</v>
      </c>
      <c r="H315" s="8" t="s">
        <v>385</v>
      </c>
      <c r="I315" s="8" t="s">
        <v>387</v>
      </c>
      <c r="J315" s="8" t="s">
        <v>125</v>
      </c>
      <c r="K315" s="8" t="s">
        <v>126</v>
      </c>
      <c r="L315" s="8" t="s">
        <v>127</v>
      </c>
      <c r="M315" s="8" t="s">
        <v>128</v>
      </c>
      <c r="N315" s="8" t="s">
        <v>41</v>
      </c>
      <c r="O315" s="8" t="s">
        <v>42</v>
      </c>
      <c r="P315" s="8" t="s">
        <v>129</v>
      </c>
      <c r="Q315" s="9">
        <v>46147</v>
      </c>
      <c r="R315" s="8" t="s">
        <v>814</v>
      </c>
      <c r="S315" s="10">
        <v>39200</v>
      </c>
      <c r="T315" s="8" t="s">
        <v>44</v>
      </c>
      <c r="U315" s="8" t="s">
        <v>388</v>
      </c>
      <c r="V315" s="8" t="s">
        <v>16</v>
      </c>
      <c r="W315" s="8" t="str">
        <f>VLOOKUP(V315,[1]Catagories!$A$1:$B$9,2,FALSE)</f>
        <v>SMALL COMPANY</v>
      </c>
    </row>
    <row r="316" spans="2:23" x14ac:dyDescent="0.3">
      <c r="B316" s="7" t="s">
        <v>582</v>
      </c>
      <c r="C316" s="7" t="s">
        <v>563</v>
      </c>
      <c r="D316" s="8" t="s">
        <v>292</v>
      </c>
      <c r="E316" s="8" t="s">
        <v>293</v>
      </c>
      <c r="F316" s="8" t="s">
        <v>385</v>
      </c>
      <c r="G316" s="8" t="s">
        <v>386</v>
      </c>
      <c r="H316" s="8" t="s">
        <v>385</v>
      </c>
      <c r="I316" s="8" t="s">
        <v>387</v>
      </c>
      <c r="J316" s="8" t="s">
        <v>125</v>
      </c>
      <c r="K316" s="8" t="s">
        <v>126</v>
      </c>
      <c r="L316" s="8" t="s">
        <v>127</v>
      </c>
      <c r="M316" s="8" t="s">
        <v>128</v>
      </c>
      <c r="N316" s="8" t="s">
        <v>41</v>
      </c>
      <c r="O316" s="8" t="s">
        <v>42</v>
      </c>
      <c r="P316" s="8" t="s">
        <v>129</v>
      </c>
      <c r="Q316" s="9">
        <v>46147</v>
      </c>
      <c r="R316" s="8" t="s">
        <v>815</v>
      </c>
      <c r="S316" s="10">
        <v>52332.1</v>
      </c>
      <c r="T316" s="8" t="s">
        <v>44</v>
      </c>
      <c r="U316" s="8" t="s">
        <v>816</v>
      </c>
      <c r="V316" s="8" t="s">
        <v>20</v>
      </c>
      <c r="W316" s="8" t="str">
        <f>VLOOKUP(V316,[1]Catagories!$A$1:$B$9,2,FALSE)</f>
        <v>LARGE COMPANY</v>
      </c>
    </row>
    <row r="317" spans="2:23" x14ac:dyDescent="0.3">
      <c r="B317" s="7" t="s">
        <v>582</v>
      </c>
      <c r="C317" s="7" t="s">
        <v>563</v>
      </c>
      <c r="D317" s="8" t="s">
        <v>292</v>
      </c>
      <c r="E317" s="8" t="s">
        <v>293</v>
      </c>
      <c r="F317" s="8" t="s">
        <v>385</v>
      </c>
      <c r="G317" s="8" t="s">
        <v>386</v>
      </c>
      <c r="H317" s="8" t="s">
        <v>385</v>
      </c>
      <c r="I317" s="8" t="s">
        <v>387</v>
      </c>
      <c r="J317" s="8" t="s">
        <v>125</v>
      </c>
      <c r="K317" s="8" t="s">
        <v>126</v>
      </c>
      <c r="L317" s="8" t="s">
        <v>127</v>
      </c>
      <c r="M317" s="8" t="s">
        <v>128</v>
      </c>
      <c r="N317" s="8" t="s">
        <v>41</v>
      </c>
      <c r="O317" s="8" t="s">
        <v>42</v>
      </c>
      <c r="P317" s="8" t="s">
        <v>129</v>
      </c>
      <c r="Q317" s="9">
        <v>46153</v>
      </c>
      <c r="R317" s="8" t="s">
        <v>817</v>
      </c>
      <c r="S317" s="10">
        <v>9250.18</v>
      </c>
      <c r="T317" s="8" t="s">
        <v>44</v>
      </c>
      <c r="U317" s="8" t="s">
        <v>494</v>
      </c>
      <c r="V317" s="8" t="s">
        <v>20</v>
      </c>
      <c r="W317" s="8" t="str">
        <f>VLOOKUP(V317,[1]Catagories!$A$1:$B$9,2,FALSE)</f>
        <v>LARGE COMPANY</v>
      </c>
    </row>
    <row r="318" spans="2:23" x14ac:dyDescent="0.3">
      <c r="B318" s="14" t="s">
        <v>582</v>
      </c>
      <c r="C318" s="14" t="s">
        <v>563</v>
      </c>
      <c r="D318" s="15" t="s">
        <v>292</v>
      </c>
      <c r="E318" s="15" t="s">
        <v>293</v>
      </c>
      <c r="F318" s="15" t="s">
        <v>294</v>
      </c>
      <c r="G318" s="15" t="s">
        <v>295</v>
      </c>
      <c r="H318" s="15" t="s">
        <v>296</v>
      </c>
      <c r="I318" s="15" t="s">
        <v>297</v>
      </c>
      <c r="J318" s="15" t="s">
        <v>125</v>
      </c>
      <c r="K318" s="15" t="s">
        <v>126</v>
      </c>
      <c r="L318" s="15" t="s">
        <v>127</v>
      </c>
      <c r="M318" s="15" t="s">
        <v>128</v>
      </c>
      <c r="N318" s="15" t="s">
        <v>41</v>
      </c>
      <c r="O318" s="15" t="s">
        <v>42</v>
      </c>
      <c r="P318" s="15" t="s">
        <v>129</v>
      </c>
      <c r="Q318" s="16">
        <v>46269</v>
      </c>
      <c r="R318" s="15" t="s">
        <v>1023</v>
      </c>
      <c r="S318" s="17">
        <v>25000</v>
      </c>
      <c r="T318" s="15" t="s">
        <v>44</v>
      </c>
      <c r="U318" s="15" t="s">
        <v>778</v>
      </c>
      <c r="V318" s="15" t="s">
        <v>16</v>
      </c>
      <c r="W318" s="15" t="str">
        <f>VLOOKUP(V318,[1]Catagories!$A$1:$B$9,2,FALSE)</f>
        <v>SMALL COMPANY</v>
      </c>
    </row>
    <row r="319" spans="2:23" x14ac:dyDescent="0.3">
      <c r="B319" s="14" t="s">
        <v>582</v>
      </c>
      <c r="C319" s="14" t="s">
        <v>563</v>
      </c>
      <c r="D319" s="15" t="s">
        <v>292</v>
      </c>
      <c r="E319" s="15" t="s">
        <v>293</v>
      </c>
      <c r="F319" s="15" t="s">
        <v>294</v>
      </c>
      <c r="G319" s="15" t="s">
        <v>295</v>
      </c>
      <c r="H319" s="15" t="s">
        <v>296</v>
      </c>
      <c r="I319" s="15" t="s">
        <v>297</v>
      </c>
      <c r="J319" s="15" t="s">
        <v>61</v>
      </c>
      <c r="K319" s="15" t="s">
        <v>62</v>
      </c>
      <c r="L319" s="15" t="s">
        <v>63</v>
      </c>
      <c r="M319" s="15" t="s">
        <v>64</v>
      </c>
      <c r="N319" s="15" t="s">
        <v>65</v>
      </c>
      <c r="O319" s="15" t="s">
        <v>66</v>
      </c>
      <c r="P319" s="15" t="s">
        <v>485</v>
      </c>
      <c r="Q319" s="16">
        <v>46269</v>
      </c>
      <c r="R319" s="15" t="s">
        <v>1024</v>
      </c>
      <c r="S319" s="17">
        <v>25000</v>
      </c>
      <c r="T319" s="15" t="s">
        <v>44</v>
      </c>
      <c r="U319" s="15" t="s">
        <v>384</v>
      </c>
      <c r="V319" s="15" t="s">
        <v>16</v>
      </c>
      <c r="W319" s="15" t="str">
        <f>VLOOKUP(V319,[1]Catagories!$A$1:$B$9,2,FALSE)</f>
        <v>SMALL COMPANY</v>
      </c>
    </row>
    <row r="320" spans="2:23" x14ac:dyDescent="0.3">
      <c r="B320" s="14" t="s">
        <v>582</v>
      </c>
      <c r="C320" s="14" t="s">
        <v>563</v>
      </c>
      <c r="D320" s="15" t="s">
        <v>292</v>
      </c>
      <c r="E320" s="15" t="s">
        <v>293</v>
      </c>
      <c r="F320" s="15" t="s">
        <v>294</v>
      </c>
      <c r="G320" s="15" t="s">
        <v>295</v>
      </c>
      <c r="H320" s="15" t="s">
        <v>296</v>
      </c>
      <c r="I320" s="15" t="s">
        <v>297</v>
      </c>
      <c r="J320" s="15" t="s">
        <v>61</v>
      </c>
      <c r="K320" s="15" t="s">
        <v>62</v>
      </c>
      <c r="L320" s="15" t="s">
        <v>63</v>
      </c>
      <c r="M320" s="15" t="s">
        <v>64</v>
      </c>
      <c r="N320" s="15" t="s">
        <v>65</v>
      </c>
      <c r="O320" s="15" t="s">
        <v>66</v>
      </c>
      <c r="P320" s="15" t="s">
        <v>485</v>
      </c>
      <c r="Q320" s="16">
        <v>46281</v>
      </c>
      <c r="R320" s="15" t="s">
        <v>1025</v>
      </c>
      <c r="S320" s="17">
        <v>12284.3</v>
      </c>
      <c r="T320" s="15" t="s">
        <v>44</v>
      </c>
      <c r="U320" s="15" t="s">
        <v>1026</v>
      </c>
      <c r="V320" s="15" t="s">
        <v>20</v>
      </c>
      <c r="W320" s="15" t="str">
        <f>VLOOKUP(V320,[1]Catagories!$A$1:$B$9,2,FALSE)</f>
        <v>LARGE COMPANY</v>
      </c>
    </row>
    <row r="321" spans="2:23" x14ac:dyDescent="0.3">
      <c r="B321" s="14" t="s">
        <v>582</v>
      </c>
      <c r="C321" s="14" t="s">
        <v>563</v>
      </c>
      <c r="D321" s="15" t="s">
        <v>292</v>
      </c>
      <c r="E321" s="15" t="s">
        <v>293</v>
      </c>
      <c r="F321" s="15" t="s">
        <v>303</v>
      </c>
      <c r="G321" s="15" t="s">
        <v>304</v>
      </c>
      <c r="H321" s="15" t="s">
        <v>305</v>
      </c>
      <c r="I321" s="15" t="s">
        <v>306</v>
      </c>
      <c r="J321" s="15" t="s">
        <v>125</v>
      </c>
      <c r="K321" s="15" t="s">
        <v>126</v>
      </c>
      <c r="L321" s="15" t="s">
        <v>127</v>
      </c>
      <c r="M321" s="15" t="s">
        <v>128</v>
      </c>
      <c r="N321" s="15" t="s">
        <v>41</v>
      </c>
      <c r="O321" s="15" t="s">
        <v>42</v>
      </c>
      <c r="P321" s="15" t="s">
        <v>129</v>
      </c>
      <c r="Q321" s="16">
        <v>46245</v>
      </c>
      <c r="R321" s="15" t="s">
        <v>1027</v>
      </c>
      <c r="S321" s="17">
        <v>10557</v>
      </c>
      <c r="T321" s="15" t="s">
        <v>44</v>
      </c>
      <c r="U321" s="15" t="s">
        <v>87</v>
      </c>
      <c r="V321" s="15" t="s">
        <v>78</v>
      </c>
      <c r="W321" s="15" t="str">
        <f>VLOOKUP(V321,[1]Catagories!$A$1:$B$9,2,FALSE)</f>
        <v>LOCAL AUTHORITY</v>
      </c>
    </row>
    <row r="322" spans="2:23" x14ac:dyDescent="0.3">
      <c r="B322" s="14" t="s">
        <v>582</v>
      </c>
      <c r="C322" s="14" t="s">
        <v>563</v>
      </c>
      <c r="D322" s="15" t="s">
        <v>292</v>
      </c>
      <c r="E322" s="15" t="s">
        <v>293</v>
      </c>
      <c r="F322" s="15" t="s">
        <v>303</v>
      </c>
      <c r="G322" s="15" t="s">
        <v>304</v>
      </c>
      <c r="H322" s="15" t="s">
        <v>1028</v>
      </c>
      <c r="I322" s="15" t="s">
        <v>1029</v>
      </c>
      <c r="J322" s="15" t="s">
        <v>79</v>
      </c>
      <c r="K322" s="15" t="s">
        <v>80</v>
      </c>
      <c r="L322" s="15" t="s">
        <v>57</v>
      </c>
      <c r="M322" s="15" t="s">
        <v>58</v>
      </c>
      <c r="N322" s="15" t="s">
        <v>41</v>
      </c>
      <c r="O322" s="15" t="s">
        <v>42</v>
      </c>
      <c r="P322" s="15" t="s">
        <v>81</v>
      </c>
      <c r="Q322" s="16">
        <v>46224</v>
      </c>
      <c r="R322" s="15" t="s">
        <v>1030</v>
      </c>
      <c r="S322" s="17">
        <v>35490</v>
      </c>
      <c r="T322" s="15" t="s">
        <v>44</v>
      </c>
      <c r="U322" s="15" t="s">
        <v>1031</v>
      </c>
      <c r="V322" s="15" t="s">
        <v>21</v>
      </c>
      <c r="W322" s="15" t="str">
        <f>VLOOKUP(V322,[1]Catagories!$A$1:$B$9,2,FALSE)</f>
        <v>MEDIUM COMPANY</v>
      </c>
    </row>
    <row r="323" spans="2:23" x14ac:dyDescent="0.3">
      <c r="B323" s="14" t="s">
        <v>582</v>
      </c>
      <c r="C323" s="14" t="s">
        <v>563</v>
      </c>
      <c r="D323" s="15" t="s">
        <v>292</v>
      </c>
      <c r="E323" s="15" t="s">
        <v>293</v>
      </c>
      <c r="F323" s="15" t="s">
        <v>385</v>
      </c>
      <c r="G323" s="15" t="s">
        <v>386</v>
      </c>
      <c r="H323" s="15" t="s">
        <v>385</v>
      </c>
      <c r="I323" s="15" t="s">
        <v>387</v>
      </c>
      <c r="J323" s="15" t="s">
        <v>125</v>
      </c>
      <c r="K323" s="15" t="s">
        <v>126</v>
      </c>
      <c r="L323" s="15" t="s">
        <v>127</v>
      </c>
      <c r="M323" s="15" t="s">
        <v>128</v>
      </c>
      <c r="N323" s="15" t="s">
        <v>41</v>
      </c>
      <c r="O323" s="15" t="s">
        <v>42</v>
      </c>
      <c r="P323" s="15" t="s">
        <v>129</v>
      </c>
      <c r="Q323" s="16">
        <v>46205</v>
      </c>
      <c r="R323" s="15" t="s">
        <v>1032</v>
      </c>
      <c r="S323" s="17">
        <v>49893.23</v>
      </c>
      <c r="T323" s="15" t="s">
        <v>44</v>
      </c>
      <c r="U323" s="15" t="s">
        <v>1033</v>
      </c>
      <c r="V323" s="15" t="s">
        <v>21</v>
      </c>
      <c r="W323" s="15" t="str">
        <f>VLOOKUP(V323,[1]Catagories!$A$1:$B$9,2,FALSE)</f>
        <v>MEDIUM COMPANY</v>
      </c>
    </row>
    <row r="324" spans="2:23" x14ac:dyDescent="0.3">
      <c r="B324" s="14" t="s">
        <v>582</v>
      </c>
      <c r="C324" s="14" t="s">
        <v>563</v>
      </c>
      <c r="D324" s="15" t="s">
        <v>292</v>
      </c>
      <c r="E324" s="15" t="s">
        <v>293</v>
      </c>
      <c r="F324" s="15" t="s">
        <v>385</v>
      </c>
      <c r="G324" s="15" t="s">
        <v>386</v>
      </c>
      <c r="H324" s="15" t="s">
        <v>385</v>
      </c>
      <c r="I324" s="15" t="s">
        <v>387</v>
      </c>
      <c r="J324" s="15" t="s">
        <v>125</v>
      </c>
      <c r="K324" s="15" t="s">
        <v>126</v>
      </c>
      <c r="L324" s="15" t="s">
        <v>127</v>
      </c>
      <c r="M324" s="15" t="s">
        <v>128</v>
      </c>
      <c r="N324" s="15" t="s">
        <v>41</v>
      </c>
      <c r="O324" s="15" t="s">
        <v>42</v>
      </c>
      <c r="P324" s="15" t="s">
        <v>129</v>
      </c>
      <c r="Q324" s="16">
        <v>46259</v>
      </c>
      <c r="R324" s="15" t="s">
        <v>1034</v>
      </c>
      <c r="S324" s="17">
        <v>58978.75</v>
      </c>
      <c r="T324" s="15" t="s">
        <v>44</v>
      </c>
      <c r="U324" s="15" t="s">
        <v>1035</v>
      </c>
      <c r="V324" s="15" t="s">
        <v>16</v>
      </c>
      <c r="W324" s="15" t="str">
        <f>VLOOKUP(V324,[1]Catagories!$A$1:$B$9,2,FALSE)</f>
        <v>SMALL COMPANY</v>
      </c>
    </row>
    <row r="325" spans="2:23" x14ac:dyDescent="0.3">
      <c r="B325" s="14" t="s">
        <v>582</v>
      </c>
      <c r="C325" s="14" t="s">
        <v>563</v>
      </c>
      <c r="D325" s="15" t="s">
        <v>292</v>
      </c>
      <c r="E325" s="15" t="s">
        <v>293</v>
      </c>
      <c r="F325" s="15" t="s">
        <v>385</v>
      </c>
      <c r="G325" s="15" t="s">
        <v>386</v>
      </c>
      <c r="H325" s="15" t="s">
        <v>385</v>
      </c>
      <c r="I325" s="15" t="s">
        <v>387</v>
      </c>
      <c r="J325" s="15" t="s">
        <v>125</v>
      </c>
      <c r="K325" s="15" t="s">
        <v>126</v>
      </c>
      <c r="L325" s="15" t="s">
        <v>127</v>
      </c>
      <c r="M325" s="15" t="s">
        <v>128</v>
      </c>
      <c r="N325" s="15" t="s">
        <v>41</v>
      </c>
      <c r="O325" s="15" t="s">
        <v>42</v>
      </c>
      <c r="P325" s="15" t="s">
        <v>129</v>
      </c>
      <c r="Q325" s="16">
        <v>46269</v>
      </c>
      <c r="R325" s="15" t="s">
        <v>1036</v>
      </c>
      <c r="S325" s="17">
        <v>54853.78</v>
      </c>
      <c r="T325" s="15" t="s">
        <v>44</v>
      </c>
      <c r="U325" s="15" t="s">
        <v>494</v>
      </c>
      <c r="V325" s="15" t="s">
        <v>20</v>
      </c>
      <c r="W325" s="15" t="str">
        <f>VLOOKUP(V325,[1]Catagories!$A$1:$B$9,2,FALSE)</f>
        <v>LARGE COMPANY</v>
      </c>
    </row>
    <row r="326" spans="2:23" x14ac:dyDescent="0.3">
      <c r="B326" s="14" t="s">
        <v>582</v>
      </c>
      <c r="C326" s="14" t="s">
        <v>563</v>
      </c>
      <c r="D326" s="15" t="s">
        <v>292</v>
      </c>
      <c r="E326" s="15" t="s">
        <v>293</v>
      </c>
      <c r="F326" s="15" t="s">
        <v>385</v>
      </c>
      <c r="G326" s="15" t="s">
        <v>386</v>
      </c>
      <c r="H326" s="15" t="s">
        <v>385</v>
      </c>
      <c r="I326" s="15" t="s">
        <v>387</v>
      </c>
      <c r="J326" s="15" t="s">
        <v>125</v>
      </c>
      <c r="K326" s="15" t="s">
        <v>126</v>
      </c>
      <c r="L326" s="15" t="s">
        <v>127</v>
      </c>
      <c r="M326" s="15" t="s">
        <v>128</v>
      </c>
      <c r="N326" s="15" t="s">
        <v>41</v>
      </c>
      <c r="O326" s="15" t="s">
        <v>42</v>
      </c>
      <c r="P326" s="15" t="s">
        <v>129</v>
      </c>
      <c r="Q326" s="16">
        <v>46269</v>
      </c>
      <c r="R326" s="15" t="s">
        <v>1037</v>
      </c>
      <c r="S326" s="17">
        <v>6650</v>
      </c>
      <c r="T326" s="15" t="s">
        <v>44</v>
      </c>
      <c r="U326" s="15" t="s">
        <v>1038</v>
      </c>
      <c r="V326" s="15" t="s">
        <v>16</v>
      </c>
      <c r="W326" s="15" t="str">
        <f>VLOOKUP(V326,[1]Catagories!$A$1:$B$9,2,FALSE)</f>
        <v>SMALL COMPANY</v>
      </c>
    </row>
    <row r="327" spans="2:23" x14ac:dyDescent="0.3">
      <c r="B327" s="14" t="s">
        <v>582</v>
      </c>
      <c r="C327" s="14" t="s">
        <v>563</v>
      </c>
      <c r="D327" s="15" t="s">
        <v>292</v>
      </c>
      <c r="E327" s="15" t="s">
        <v>293</v>
      </c>
      <c r="F327" s="15" t="s">
        <v>385</v>
      </c>
      <c r="G327" s="15" t="s">
        <v>386</v>
      </c>
      <c r="H327" s="15" t="s">
        <v>385</v>
      </c>
      <c r="I327" s="15" t="s">
        <v>387</v>
      </c>
      <c r="J327" s="15" t="s">
        <v>125</v>
      </c>
      <c r="K327" s="15" t="s">
        <v>126</v>
      </c>
      <c r="L327" s="15" t="s">
        <v>127</v>
      </c>
      <c r="M327" s="15" t="s">
        <v>128</v>
      </c>
      <c r="N327" s="15" t="s">
        <v>41</v>
      </c>
      <c r="O327" s="15" t="s">
        <v>42</v>
      </c>
      <c r="P327" s="15" t="s">
        <v>129</v>
      </c>
      <c r="Q327" s="16">
        <v>46287</v>
      </c>
      <c r="R327" s="15" t="s">
        <v>1039</v>
      </c>
      <c r="S327" s="17">
        <v>26320</v>
      </c>
      <c r="T327" s="15" t="s">
        <v>44</v>
      </c>
      <c r="U327" s="15" t="s">
        <v>388</v>
      </c>
      <c r="V327" s="15" t="s">
        <v>16</v>
      </c>
      <c r="W327" s="15" t="str">
        <f>VLOOKUP(V327,[1]Catagories!$A$1:$B$9,2,FALSE)</f>
        <v>SMALL COMPANY</v>
      </c>
    </row>
    <row r="328" spans="2:23" x14ac:dyDescent="0.3">
      <c r="B328" s="14" t="s">
        <v>582</v>
      </c>
      <c r="C328" s="14" t="s">
        <v>563</v>
      </c>
      <c r="D328" s="15" t="s">
        <v>292</v>
      </c>
      <c r="E328" s="15" t="s">
        <v>293</v>
      </c>
      <c r="F328" s="15" t="s">
        <v>385</v>
      </c>
      <c r="G328" s="15" t="s">
        <v>386</v>
      </c>
      <c r="H328" s="15" t="s">
        <v>385</v>
      </c>
      <c r="I328" s="15" t="s">
        <v>387</v>
      </c>
      <c r="J328" s="15" t="s">
        <v>125</v>
      </c>
      <c r="K328" s="15" t="s">
        <v>126</v>
      </c>
      <c r="L328" s="15" t="s">
        <v>127</v>
      </c>
      <c r="M328" s="15" t="s">
        <v>128</v>
      </c>
      <c r="N328" s="15" t="s">
        <v>41</v>
      </c>
      <c r="O328" s="15" t="s">
        <v>42</v>
      </c>
      <c r="P328" s="15" t="s">
        <v>129</v>
      </c>
      <c r="Q328" s="16">
        <v>46295</v>
      </c>
      <c r="R328" s="15" t="s">
        <v>1040</v>
      </c>
      <c r="S328" s="17">
        <v>12026</v>
      </c>
      <c r="T328" s="15" t="s">
        <v>44</v>
      </c>
      <c r="U328" s="15" t="s">
        <v>1041</v>
      </c>
      <c r="V328" s="15" t="s">
        <v>16</v>
      </c>
      <c r="W328" s="15" t="str">
        <f>VLOOKUP(V328,[1]Catagories!$A$1:$B$9,2,FALSE)</f>
        <v>SMALL COMPANY</v>
      </c>
    </row>
    <row r="329" spans="2:23" x14ac:dyDescent="0.3">
      <c r="B329" s="14" t="s">
        <v>582</v>
      </c>
      <c r="C329" s="14" t="s">
        <v>563</v>
      </c>
      <c r="D329" s="15" t="s">
        <v>292</v>
      </c>
      <c r="E329" s="15" t="s">
        <v>293</v>
      </c>
      <c r="F329" s="15" t="s">
        <v>385</v>
      </c>
      <c r="G329" s="15" t="s">
        <v>386</v>
      </c>
      <c r="H329" s="15" t="s">
        <v>385</v>
      </c>
      <c r="I329" s="15" t="s">
        <v>387</v>
      </c>
      <c r="J329" s="15" t="s">
        <v>286</v>
      </c>
      <c r="K329" s="15" t="s">
        <v>287</v>
      </c>
      <c r="L329" s="15" t="s">
        <v>260</v>
      </c>
      <c r="M329" s="15" t="s">
        <v>261</v>
      </c>
      <c r="N329" s="15" t="s">
        <v>41</v>
      </c>
      <c r="O329" s="15" t="s">
        <v>42</v>
      </c>
      <c r="P329" s="15" t="s">
        <v>288</v>
      </c>
      <c r="Q329" s="16">
        <v>46224</v>
      </c>
      <c r="R329" s="15" t="s">
        <v>1042</v>
      </c>
      <c r="S329" s="17">
        <v>10291</v>
      </c>
      <c r="T329" s="15" t="s">
        <v>44</v>
      </c>
      <c r="U329" s="15" t="s">
        <v>87</v>
      </c>
      <c r="V329" s="15" t="s">
        <v>78</v>
      </c>
      <c r="W329" s="15" t="str">
        <f>VLOOKUP(V329,[1]Catagories!$A$1:$B$9,2,FALSE)</f>
        <v>LOCAL AUTHORITY</v>
      </c>
    </row>
    <row r="330" spans="2:23" x14ac:dyDescent="0.3">
      <c r="B330" s="7" t="s">
        <v>582</v>
      </c>
      <c r="C330" s="7" t="s">
        <v>563</v>
      </c>
      <c r="D330" s="8" t="s">
        <v>312</v>
      </c>
      <c r="E330" s="8" t="s">
        <v>313</v>
      </c>
      <c r="F330" s="8" t="s">
        <v>312</v>
      </c>
      <c r="G330" s="8" t="s">
        <v>314</v>
      </c>
      <c r="H330" s="8" t="s">
        <v>557</v>
      </c>
      <c r="I330" s="8" t="s">
        <v>558</v>
      </c>
      <c r="J330" s="8" t="s">
        <v>79</v>
      </c>
      <c r="K330" s="8" t="s">
        <v>80</v>
      </c>
      <c r="L330" s="8" t="s">
        <v>57</v>
      </c>
      <c r="M330" s="8" t="s">
        <v>58</v>
      </c>
      <c r="N330" s="8" t="s">
        <v>41</v>
      </c>
      <c r="O330" s="8" t="s">
        <v>42</v>
      </c>
      <c r="P330" s="8" t="s">
        <v>81</v>
      </c>
      <c r="Q330" s="9">
        <v>46125</v>
      </c>
      <c r="R330" s="8" t="s">
        <v>818</v>
      </c>
      <c r="S330" s="10">
        <v>69830</v>
      </c>
      <c r="T330" s="8" t="s">
        <v>44</v>
      </c>
      <c r="U330" s="8" t="s">
        <v>69</v>
      </c>
      <c r="V330" s="8" t="s">
        <v>21</v>
      </c>
      <c r="W330" s="8" t="str">
        <f>VLOOKUP(V330,[1]Catagories!$A$1:$B$9,2,FALSE)</f>
        <v>MEDIUM COMPANY</v>
      </c>
    </row>
    <row r="331" spans="2:23" x14ac:dyDescent="0.3">
      <c r="B331" s="7" t="s">
        <v>582</v>
      </c>
      <c r="C331" s="7" t="s">
        <v>563</v>
      </c>
      <c r="D331" s="8" t="s">
        <v>312</v>
      </c>
      <c r="E331" s="8" t="s">
        <v>313</v>
      </c>
      <c r="F331" s="8" t="s">
        <v>312</v>
      </c>
      <c r="G331" s="8" t="s">
        <v>314</v>
      </c>
      <c r="H331" s="8" t="s">
        <v>316</v>
      </c>
      <c r="I331" s="8" t="s">
        <v>317</v>
      </c>
      <c r="J331" s="8" t="s">
        <v>286</v>
      </c>
      <c r="K331" s="8" t="s">
        <v>287</v>
      </c>
      <c r="L331" s="8" t="s">
        <v>260</v>
      </c>
      <c r="M331" s="8" t="s">
        <v>261</v>
      </c>
      <c r="N331" s="8" t="s">
        <v>41</v>
      </c>
      <c r="O331" s="8" t="s">
        <v>42</v>
      </c>
      <c r="P331" s="8" t="s">
        <v>318</v>
      </c>
      <c r="Q331" s="9">
        <v>46149</v>
      </c>
      <c r="R331" s="8" t="s">
        <v>819</v>
      </c>
      <c r="S331" s="10">
        <v>14807.45</v>
      </c>
      <c r="T331" s="8" t="s">
        <v>44</v>
      </c>
      <c r="U331" s="8" t="s">
        <v>319</v>
      </c>
      <c r="V331" s="8" t="s">
        <v>20</v>
      </c>
      <c r="W331" s="8" t="str">
        <f>VLOOKUP(V331,[1]Catagories!$A$1:$B$9,2,FALSE)</f>
        <v>LARGE COMPANY</v>
      </c>
    </row>
    <row r="332" spans="2:23" x14ac:dyDescent="0.3">
      <c r="B332" s="7" t="s">
        <v>582</v>
      </c>
      <c r="C332" s="7" t="s">
        <v>563</v>
      </c>
      <c r="D332" s="8" t="s">
        <v>312</v>
      </c>
      <c r="E332" s="8" t="s">
        <v>313</v>
      </c>
      <c r="F332" s="8" t="s">
        <v>312</v>
      </c>
      <c r="G332" s="8" t="s">
        <v>314</v>
      </c>
      <c r="H332" s="8" t="s">
        <v>820</v>
      </c>
      <c r="I332" s="8" t="s">
        <v>821</v>
      </c>
      <c r="J332" s="8" t="s">
        <v>37</v>
      </c>
      <c r="K332" s="8" t="s">
        <v>38</v>
      </c>
      <c r="L332" s="8" t="s">
        <v>39</v>
      </c>
      <c r="M332" s="8" t="s">
        <v>40</v>
      </c>
      <c r="N332" s="8" t="s">
        <v>41</v>
      </c>
      <c r="O332" s="8" t="s">
        <v>42</v>
      </c>
      <c r="P332" s="8" t="s">
        <v>180</v>
      </c>
      <c r="Q332" s="9">
        <v>46113</v>
      </c>
      <c r="R332" s="8" t="s">
        <v>822</v>
      </c>
      <c r="S332" s="10">
        <v>5400</v>
      </c>
      <c r="T332" s="8" t="s">
        <v>44</v>
      </c>
      <c r="U332" s="8" t="s">
        <v>823</v>
      </c>
      <c r="V332" s="8" t="s">
        <v>16</v>
      </c>
      <c r="W332" s="8" t="str">
        <f>VLOOKUP(V332,[1]Catagories!$A$1:$B$9,2,FALSE)</f>
        <v>SMALL COMPANY</v>
      </c>
    </row>
    <row r="333" spans="2:23" x14ac:dyDescent="0.3">
      <c r="B333" s="7" t="s">
        <v>582</v>
      </c>
      <c r="C333" s="7" t="s">
        <v>563</v>
      </c>
      <c r="D333" s="8" t="s">
        <v>312</v>
      </c>
      <c r="E333" s="8" t="s">
        <v>313</v>
      </c>
      <c r="F333" s="8" t="s">
        <v>312</v>
      </c>
      <c r="G333" s="8" t="s">
        <v>314</v>
      </c>
      <c r="H333" s="8" t="s">
        <v>320</v>
      </c>
      <c r="I333" s="8" t="s">
        <v>321</v>
      </c>
      <c r="J333" s="8" t="s">
        <v>286</v>
      </c>
      <c r="K333" s="8" t="s">
        <v>287</v>
      </c>
      <c r="L333" s="8" t="s">
        <v>260</v>
      </c>
      <c r="M333" s="8" t="s">
        <v>261</v>
      </c>
      <c r="N333" s="8" t="s">
        <v>41</v>
      </c>
      <c r="O333" s="8" t="s">
        <v>42</v>
      </c>
      <c r="P333" s="8" t="s">
        <v>288</v>
      </c>
      <c r="Q333" s="9">
        <v>46139</v>
      </c>
      <c r="R333" s="8" t="s">
        <v>824</v>
      </c>
      <c r="S333" s="10">
        <v>6672</v>
      </c>
      <c r="T333" s="8" t="s">
        <v>44</v>
      </c>
      <c r="U333" s="8" t="s">
        <v>322</v>
      </c>
      <c r="V333" s="8" t="s">
        <v>21</v>
      </c>
      <c r="W333" s="8" t="str">
        <f>VLOOKUP(V333,[1]Catagories!$A$1:$B$9,2,FALSE)</f>
        <v>MEDIUM COMPANY</v>
      </c>
    </row>
    <row r="334" spans="2:23" x14ac:dyDescent="0.3">
      <c r="B334" s="7" t="s">
        <v>582</v>
      </c>
      <c r="C334" s="7" t="s">
        <v>563</v>
      </c>
      <c r="D334" s="8" t="s">
        <v>312</v>
      </c>
      <c r="E334" s="8" t="s">
        <v>313</v>
      </c>
      <c r="F334" s="8" t="s">
        <v>312</v>
      </c>
      <c r="G334" s="8" t="s">
        <v>314</v>
      </c>
      <c r="H334" s="8" t="s">
        <v>320</v>
      </c>
      <c r="I334" s="8" t="s">
        <v>321</v>
      </c>
      <c r="J334" s="8" t="s">
        <v>463</v>
      </c>
      <c r="K334" s="8" t="s">
        <v>464</v>
      </c>
      <c r="L334" s="8" t="s">
        <v>301</v>
      </c>
      <c r="M334" s="8" t="s">
        <v>302</v>
      </c>
      <c r="N334" s="8" t="s">
        <v>255</v>
      </c>
      <c r="O334" s="8" t="s">
        <v>256</v>
      </c>
      <c r="P334" s="8" t="s">
        <v>323</v>
      </c>
      <c r="Q334" s="9">
        <v>46163</v>
      </c>
      <c r="R334" s="8" t="s">
        <v>825</v>
      </c>
      <c r="S334" s="10">
        <v>15000</v>
      </c>
      <c r="T334" s="8" t="s">
        <v>44</v>
      </c>
      <c r="U334" s="8" t="s">
        <v>826</v>
      </c>
      <c r="V334" s="8" t="s">
        <v>21</v>
      </c>
      <c r="W334" s="8" t="str">
        <f>VLOOKUP(V334,[1]Catagories!$A$1:$B$9,2,FALSE)</f>
        <v>MEDIUM COMPANY</v>
      </c>
    </row>
    <row r="335" spans="2:23" x14ac:dyDescent="0.3">
      <c r="B335" s="7" t="s">
        <v>582</v>
      </c>
      <c r="C335" s="7" t="s">
        <v>563</v>
      </c>
      <c r="D335" s="8" t="s">
        <v>312</v>
      </c>
      <c r="E335" s="8" t="s">
        <v>313</v>
      </c>
      <c r="F335" s="8" t="s">
        <v>312</v>
      </c>
      <c r="G335" s="8" t="s">
        <v>314</v>
      </c>
      <c r="H335" s="8" t="s">
        <v>324</v>
      </c>
      <c r="I335" s="8" t="s">
        <v>325</v>
      </c>
      <c r="J335" s="8" t="s">
        <v>827</v>
      </c>
      <c r="K335" s="8" t="s">
        <v>828</v>
      </c>
      <c r="L335" s="8" t="s">
        <v>57</v>
      </c>
      <c r="M335" s="8" t="s">
        <v>58</v>
      </c>
      <c r="N335" s="8" t="s">
        <v>41</v>
      </c>
      <c r="O335" s="8" t="s">
        <v>42</v>
      </c>
      <c r="P335" s="8" t="s">
        <v>829</v>
      </c>
      <c r="Q335" s="9">
        <v>46114</v>
      </c>
      <c r="R335" s="8" t="s">
        <v>830</v>
      </c>
      <c r="S335" s="10">
        <v>12038.49</v>
      </c>
      <c r="T335" s="8" t="s">
        <v>44</v>
      </c>
      <c r="U335" s="8" t="s">
        <v>831</v>
      </c>
      <c r="V335" s="8" t="s">
        <v>21</v>
      </c>
      <c r="W335" s="8" t="str">
        <f>VLOOKUP(V335,[1]Catagories!$A$1:$B$9,2,FALSE)</f>
        <v>MEDIUM COMPANY</v>
      </c>
    </row>
    <row r="336" spans="2:23" x14ac:dyDescent="0.3">
      <c r="B336" s="7" t="s">
        <v>582</v>
      </c>
      <c r="C336" s="7" t="s">
        <v>563</v>
      </c>
      <c r="D336" s="8" t="s">
        <v>312</v>
      </c>
      <c r="E336" s="8" t="s">
        <v>313</v>
      </c>
      <c r="F336" s="8" t="s">
        <v>312</v>
      </c>
      <c r="G336" s="8" t="s">
        <v>314</v>
      </c>
      <c r="H336" s="8" t="s">
        <v>324</v>
      </c>
      <c r="I336" s="8" t="s">
        <v>325</v>
      </c>
      <c r="J336" s="8" t="s">
        <v>832</v>
      </c>
      <c r="K336" s="8" t="s">
        <v>833</v>
      </c>
      <c r="L336" s="8" t="s">
        <v>57</v>
      </c>
      <c r="M336" s="8" t="s">
        <v>58</v>
      </c>
      <c r="N336" s="8" t="s">
        <v>41</v>
      </c>
      <c r="O336" s="8" t="s">
        <v>42</v>
      </c>
      <c r="P336" s="8" t="s">
        <v>834</v>
      </c>
      <c r="Q336" s="9">
        <v>46133</v>
      </c>
      <c r="R336" s="8" t="s">
        <v>835</v>
      </c>
      <c r="S336" s="10">
        <v>23989.62</v>
      </c>
      <c r="T336" s="8" t="s">
        <v>44</v>
      </c>
      <c r="U336" s="8" t="s">
        <v>508</v>
      </c>
      <c r="V336" s="8" t="s">
        <v>20</v>
      </c>
      <c r="W336" s="8" t="str">
        <f>VLOOKUP(V336,[1]Catagories!$A$1:$B$9,2,FALSE)</f>
        <v>LARGE COMPANY</v>
      </c>
    </row>
    <row r="337" spans="2:23" x14ac:dyDescent="0.3">
      <c r="B337" s="7" t="s">
        <v>582</v>
      </c>
      <c r="C337" s="7" t="s">
        <v>563</v>
      </c>
      <c r="D337" s="8" t="s">
        <v>312</v>
      </c>
      <c r="E337" s="8" t="s">
        <v>313</v>
      </c>
      <c r="F337" s="8" t="s">
        <v>312</v>
      </c>
      <c r="G337" s="8" t="s">
        <v>314</v>
      </c>
      <c r="H337" s="8" t="s">
        <v>324</v>
      </c>
      <c r="I337" s="8" t="s">
        <v>325</v>
      </c>
      <c r="J337" s="8" t="s">
        <v>836</v>
      </c>
      <c r="K337" s="8" t="s">
        <v>837</v>
      </c>
      <c r="L337" s="8" t="s">
        <v>57</v>
      </c>
      <c r="M337" s="8" t="s">
        <v>58</v>
      </c>
      <c r="N337" s="8" t="s">
        <v>41</v>
      </c>
      <c r="O337" s="8" t="s">
        <v>42</v>
      </c>
      <c r="P337" s="8" t="s">
        <v>559</v>
      </c>
      <c r="Q337" s="9">
        <v>46126</v>
      </c>
      <c r="R337" s="8" t="s">
        <v>838</v>
      </c>
      <c r="S337" s="10">
        <v>45000</v>
      </c>
      <c r="T337" s="8" t="s">
        <v>44</v>
      </c>
      <c r="U337" s="8" t="s">
        <v>560</v>
      </c>
      <c r="V337" s="8" t="s">
        <v>20</v>
      </c>
      <c r="W337" s="8" t="str">
        <f>VLOOKUP(V337,[1]Catagories!$A$1:$B$9,2,FALSE)</f>
        <v>LARGE COMPANY</v>
      </c>
    </row>
    <row r="338" spans="2:23" x14ac:dyDescent="0.3">
      <c r="B338" s="7" t="s">
        <v>582</v>
      </c>
      <c r="C338" s="7" t="s">
        <v>563</v>
      </c>
      <c r="D338" s="8" t="s">
        <v>312</v>
      </c>
      <c r="E338" s="8" t="s">
        <v>313</v>
      </c>
      <c r="F338" s="8" t="s">
        <v>312</v>
      </c>
      <c r="G338" s="8" t="s">
        <v>314</v>
      </c>
      <c r="H338" s="8" t="s">
        <v>324</v>
      </c>
      <c r="I338" s="8" t="s">
        <v>325</v>
      </c>
      <c r="J338" s="8" t="s">
        <v>79</v>
      </c>
      <c r="K338" s="8" t="s">
        <v>80</v>
      </c>
      <c r="L338" s="8" t="s">
        <v>57</v>
      </c>
      <c r="M338" s="8" t="s">
        <v>58</v>
      </c>
      <c r="N338" s="8" t="s">
        <v>41</v>
      </c>
      <c r="O338" s="8" t="s">
        <v>42</v>
      </c>
      <c r="P338" s="8" t="s">
        <v>81</v>
      </c>
      <c r="Q338" s="9">
        <v>46184</v>
      </c>
      <c r="R338" s="8" t="s">
        <v>839</v>
      </c>
      <c r="S338" s="10">
        <v>240980.63</v>
      </c>
      <c r="T338" s="8" t="s">
        <v>44</v>
      </c>
      <c r="U338" s="8" t="s">
        <v>326</v>
      </c>
      <c r="V338" s="8" t="s">
        <v>20</v>
      </c>
      <c r="W338" s="8" t="str">
        <f>VLOOKUP(V338,[1]Catagories!$A$1:$B$9,2,FALSE)</f>
        <v>LARGE COMPANY</v>
      </c>
    </row>
    <row r="339" spans="2:23" x14ac:dyDescent="0.3">
      <c r="B339" s="7" t="s">
        <v>582</v>
      </c>
      <c r="C339" s="7" t="s">
        <v>563</v>
      </c>
      <c r="D339" s="8" t="s">
        <v>312</v>
      </c>
      <c r="E339" s="8" t="s">
        <v>313</v>
      </c>
      <c r="F339" s="8" t="s">
        <v>312</v>
      </c>
      <c r="G339" s="8" t="s">
        <v>314</v>
      </c>
      <c r="H339" s="8" t="s">
        <v>324</v>
      </c>
      <c r="I339" s="8" t="s">
        <v>325</v>
      </c>
      <c r="J339" s="8" t="s">
        <v>88</v>
      </c>
      <c r="K339" s="8" t="s">
        <v>89</v>
      </c>
      <c r="L339" s="8" t="s">
        <v>57</v>
      </c>
      <c r="M339" s="8" t="s">
        <v>58</v>
      </c>
      <c r="N339" s="8" t="s">
        <v>41</v>
      </c>
      <c r="O339" s="8" t="s">
        <v>42</v>
      </c>
      <c r="P339" s="8" t="s">
        <v>90</v>
      </c>
      <c r="Q339" s="9">
        <v>46126</v>
      </c>
      <c r="R339" s="8" t="s">
        <v>840</v>
      </c>
      <c r="S339" s="10">
        <v>45000</v>
      </c>
      <c r="T339" s="8" t="s">
        <v>44</v>
      </c>
      <c r="U339" s="8" t="s">
        <v>91</v>
      </c>
      <c r="V339" s="8" t="s">
        <v>20</v>
      </c>
      <c r="W339" s="8" t="str">
        <f>VLOOKUP(V339,[1]Catagories!$A$1:$B$9,2,FALSE)</f>
        <v>LARGE COMPANY</v>
      </c>
    </row>
    <row r="340" spans="2:23" x14ac:dyDescent="0.3">
      <c r="B340" s="7" t="s">
        <v>582</v>
      </c>
      <c r="C340" s="7" t="s">
        <v>563</v>
      </c>
      <c r="D340" s="8" t="s">
        <v>312</v>
      </c>
      <c r="E340" s="8" t="s">
        <v>313</v>
      </c>
      <c r="F340" s="8" t="s">
        <v>312</v>
      </c>
      <c r="G340" s="8" t="s">
        <v>314</v>
      </c>
      <c r="H340" s="8" t="s">
        <v>324</v>
      </c>
      <c r="I340" s="8" t="s">
        <v>325</v>
      </c>
      <c r="J340" s="8" t="s">
        <v>88</v>
      </c>
      <c r="K340" s="8" t="s">
        <v>89</v>
      </c>
      <c r="L340" s="8" t="s">
        <v>57</v>
      </c>
      <c r="M340" s="8" t="s">
        <v>58</v>
      </c>
      <c r="N340" s="8" t="s">
        <v>41</v>
      </c>
      <c r="O340" s="8" t="s">
        <v>42</v>
      </c>
      <c r="P340" s="8" t="s">
        <v>90</v>
      </c>
      <c r="Q340" s="9">
        <v>46126</v>
      </c>
      <c r="R340" s="8" t="s">
        <v>841</v>
      </c>
      <c r="S340" s="10">
        <v>12000</v>
      </c>
      <c r="T340" s="8" t="s">
        <v>44</v>
      </c>
      <c r="U340" s="8" t="s">
        <v>327</v>
      </c>
      <c r="V340" s="8" t="s">
        <v>21</v>
      </c>
      <c r="W340" s="8" t="str">
        <f>VLOOKUP(V340,[1]Catagories!$A$1:$B$9,2,FALSE)</f>
        <v>MEDIUM COMPANY</v>
      </c>
    </row>
    <row r="341" spans="2:23" x14ac:dyDescent="0.3">
      <c r="B341" s="7" t="s">
        <v>582</v>
      </c>
      <c r="C341" s="7" t="s">
        <v>563</v>
      </c>
      <c r="D341" s="8" t="s">
        <v>312</v>
      </c>
      <c r="E341" s="8" t="s">
        <v>313</v>
      </c>
      <c r="F341" s="8" t="s">
        <v>312</v>
      </c>
      <c r="G341" s="8" t="s">
        <v>314</v>
      </c>
      <c r="H341" s="8" t="s">
        <v>324</v>
      </c>
      <c r="I341" s="8" t="s">
        <v>325</v>
      </c>
      <c r="J341" s="8" t="s">
        <v>88</v>
      </c>
      <c r="K341" s="8" t="s">
        <v>89</v>
      </c>
      <c r="L341" s="8" t="s">
        <v>57</v>
      </c>
      <c r="M341" s="8" t="s">
        <v>58</v>
      </c>
      <c r="N341" s="8" t="s">
        <v>41</v>
      </c>
      <c r="O341" s="8" t="s">
        <v>42</v>
      </c>
      <c r="P341" s="8" t="s">
        <v>90</v>
      </c>
      <c r="Q341" s="9">
        <v>46126</v>
      </c>
      <c r="R341" s="8" t="s">
        <v>842</v>
      </c>
      <c r="S341" s="10">
        <v>42070</v>
      </c>
      <c r="T341" s="8" t="s">
        <v>44</v>
      </c>
      <c r="U341" s="8" t="s">
        <v>315</v>
      </c>
      <c r="V341" s="8" t="s">
        <v>20</v>
      </c>
      <c r="W341" s="8" t="str">
        <f>VLOOKUP(V341,[1]Catagories!$A$1:$B$9,2,FALSE)</f>
        <v>LARGE COMPANY</v>
      </c>
    </row>
    <row r="342" spans="2:23" x14ac:dyDescent="0.3">
      <c r="B342" s="7" t="s">
        <v>582</v>
      </c>
      <c r="C342" s="7" t="s">
        <v>563</v>
      </c>
      <c r="D342" s="8" t="s">
        <v>312</v>
      </c>
      <c r="E342" s="8" t="s">
        <v>313</v>
      </c>
      <c r="F342" s="8" t="s">
        <v>312</v>
      </c>
      <c r="G342" s="8" t="s">
        <v>314</v>
      </c>
      <c r="H342" s="8" t="s">
        <v>328</v>
      </c>
      <c r="I342" s="8" t="s">
        <v>329</v>
      </c>
      <c r="J342" s="8" t="s">
        <v>843</v>
      </c>
      <c r="K342" s="8" t="s">
        <v>844</v>
      </c>
      <c r="L342" s="8" t="s">
        <v>127</v>
      </c>
      <c r="M342" s="8" t="s">
        <v>128</v>
      </c>
      <c r="N342" s="8" t="s">
        <v>41</v>
      </c>
      <c r="O342" s="8" t="s">
        <v>42</v>
      </c>
      <c r="P342" s="8" t="s">
        <v>845</v>
      </c>
      <c r="Q342" s="9">
        <v>46149</v>
      </c>
      <c r="R342" s="8" t="s">
        <v>846</v>
      </c>
      <c r="S342" s="10">
        <v>20300</v>
      </c>
      <c r="T342" s="8" t="s">
        <v>44</v>
      </c>
      <c r="U342" s="8" t="s">
        <v>500</v>
      </c>
      <c r="V342" s="8" t="s">
        <v>20</v>
      </c>
      <c r="W342" s="8" t="str">
        <f>VLOOKUP(V342,[1]Catagories!$A$1:$B$9,2,FALSE)</f>
        <v>LARGE COMPANY</v>
      </c>
    </row>
    <row r="343" spans="2:23" x14ac:dyDescent="0.3">
      <c r="B343" s="7" t="s">
        <v>582</v>
      </c>
      <c r="C343" s="7" t="s">
        <v>563</v>
      </c>
      <c r="D343" s="8" t="s">
        <v>312</v>
      </c>
      <c r="E343" s="8" t="s">
        <v>313</v>
      </c>
      <c r="F343" s="8" t="s">
        <v>312</v>
      </c>
      <c r="G343" s="8" t="s">
        <v>314</v>
      </c>
      <c r="H343" s="8" t="s">
        <v>328</v>
      </c>
      <c r="I343" s="8" t="s">
        <v>329</v>
      </c>
      <c r="J343" s="8" t="s">
        <v>497</v>
      </c>
      <c r="K343" s="8" t="s">
        <v>498</v>
      </c>
      <c r="L343" s="8" t="s">
        <v>39</v>
      </c>
      <c r="M343" s="8" t="s">
        <v>40</v>
      </c>
      <c r="N343" s="8" t="s">
        <v>41</v>
      </c>
      <c r="O343" s="8" t="s">
        <v>42</v>
      </c>
      <c r="P343" s="8" t="s">
        <v>499</v>
      </c>
      <c r="Q343" s="9">
        <v>46149</v>
      </c>
      <c r="R343" s="8" t="s">
        <v>847</v>
      </c>
      <c r="S343" s="10">
        <v>41836.03</v>
      </c>
      <c r="T343" s="8" t="s">
        <v>44</v>
      </c>
      <c r="U343" s="8" t="s">
        <v>335</v>
      </c>
      <c r="V343" s="8" t="s">
        <v>20</v>
      </c>
      <c r="W343" s="8" t="str">
        <f>VLOOKUP(V343,[1]Catagories!$A$1:$B$9,2,FALSE)</f>
        <v>LARGE COMPANY</v>
      </c>
    </row>
    <row r="344" spans="2:23" x14ac:dyDescent="0.3">
      <c r="B344" s="7" t="s">
        <v>582</v>
      </c>
      <c r="C344" s="7" t="s">
        <v>563</v>
      </c>
      <c r="D344" s="8" t="s">
        <v>312</v>
      </c>
      <c r="E344" s="8" t="s">
        <v>313</v>
      </c>
      <c r="F344" s="8" t="s">
        <v>312</v>
      </c>
      <c r="G344" s="8" t="s">
        <v>314</v>
      </c>
      <c r="H344" s="8" t="s">
        <v>328</v>
      </c>
      <c r="I344" s="8" t="s">
        <v>329</v>
      </c>
      <c r="J344" s="8" t="s">
        <v>330</v>
      </c>
      <c r="K344" s="8" t="s">
        <v>331</v>
      </c>
      <c r="L344" s="8" t="s">
        <v>332</v>
      </c>
      <c r="M344" s="8" t="s">
        <v>333</v>
      </c>
      <c r="N344" s="8" t="s">
        <v>116</v>
      </c>
      <c r="O344" s="8" t="s">
        <v>117</v>
      </c>
      <c r="P344" s="8" t="s">
        <v>334</v>
      </c>
      <c r="Q344" s="9">
        <v>46149</v>
      </c>
      <c r="R344" s="8" t="s">
        <v>847</v>
      </c>
      <c r="S344" s="10">
        <v>201415.45</v>
      </c>
      <c r="T344" s="8" t="s">
        <v>44</v>
      </c>
      <c r="U344" s="8" t="s">
        <v>335</v>
      </c>
      <c r="V344" s="8" t="s">
        <v>20</v>
      </c>
      <c r="W344" s="8" t="str">
        <f>VLOOKUP(V344,[1]Catagories!$A$1:$B$9,2,FALSE)</f>
        <v>LARGE COMPANY</v>
      </c>
    </row>
    <row r="345" spans="2:23" x14ac:dyDescent="0.3">
      <c r="B345" s="7" t="s">
        <v>582</v>
      </c>
      <c r="C345" s="7" t="s">
        <v>563</v>
      </c>
      <c r="D345" s="8" t="s">
        <v>312</v>
      </c>
      <c r="E345" s="8" t="s">
        <v>313</v>
      </c>
      <c r="F345" s="8" t="s">
        <v>312</v>
      </c>
      <c r="G345" s="8" t="s">
        <v>314</v>
      </c>
      <c r="H345" s="8" t="s">
        <v>328</v>
      </c>
      <c r="I345" s="8" t="s">
        <v>329</v>
      </c>
      <c r="J345" s="8" t="s">
        <v>336</v>
      </c>
      <c r="K345" s="8" t="s">
        <v>337</v>
      </c>
      <c r="L345" s="8" t="s">
        <v>39</v>
      </c>
      <c r="M345" s="8" t="s">
        <v>40</v>
      </c>
      <c r="N345" s="8" t="s">
        <v>41</v>
      </c>
      <c r="O345" s="8" t="s">
        <v>42</v>
      </c>
      <c r="P345" s="8" t="s">
        <v>338</v>
      </c>
      <c r="Q345" s="9">
        <v>46149</v>
      </c>
      <c r="R345" s="8" t="s">
        <v>847</v>
      </c>
      <c r="S345" s="10">
        <v>188279.29</v>
      </c>
      <c r="T345" s="8" t="s">
        <v>44</v>
      </c>
      <c r="U345" s="8" t="s">
        <v>335</v>
      </c>
      <c r="V345" s="8" t="s">
        <v>20</v>
      </c>
      <c r="W345" s="8" t="str">
        <f>VLOOKUP(V345,[1]Catagories!$A$1:$B$9,2,FALSE)</f>
        <v>LARGE COMPANY</v>
      </c>
    </row>
    <row r="346" spans="2:23" x14ac:dyDescent="0.3">
      <c r="B346" s="7" t="s">
        <v>582</v>
      </c>
      <c r="C346" s="7" t="s">
        <v>563</v>
      </c>
      <c r="D346" s="8" t="s">
        <v>312</v>
      </c>
      <c r="E346" s="8" t="s">
        <v>313</v>
      </c>
      <c r="F346" s="8" t="s">
        <v>312</v>
      </c>
      <c r="G346" s="8" t="s">
        <v>314</v>
      </c>
      <c r="H346" s="8" t="s">
        <v>328</v>
      </c>
      <c r="I346" s="8" t="s">
        <v>329</v>
      </c>
      <c r="J346" s="8" t="s">
        <v>339</v>
      </c>
      <c r="K346" s="8" t="s">
        <v>340</v>
      </c>
      <c r="L346" s="8" t="s">
        <v>332</v>
      </c>
      <c r="M346" s="8" t="s">
        <v>333</v>
      </c>
      <c r="N346" s="8" t="s">
        <v>116</v>
      </c>
      <c r="O346" s="8" t="s">
        <v>117</v>
      </c>
      <c r="P346" s="8" t="s">
        <v>341</v>
      </c>
      <c r="Q346" s="9">
        <v>46149</v>
      </c>
      <c r="R346" s="8" t="s">
        <v>847</v>
      </c>
      <c r="S346" s="10">
        <v>9721.6</v>
      </c>
      <c r="T346" s="8" t="s">
        <v>44</v>
      </c>
      <c r="U346" s="8" t="s">
        <v>335</v>
      </c>
      <c r="V346" s="8" t="s">
        <v>20</v>
      </c>
      <c r="W346" s="8" t="str">
        <f>VLOOKUP(V346,[1]Catagories!$A$1:$B$9,2,FALSE)</f>
        <v>LARGE COMPANY</v>
      </c>
    </row>
    <row r="347" spans="2:23" x14ac:dyDescent="0.3">
      <c r="B347" s="7" t="s">
        <v>582</v>
      </c>
      <c r="C347" s="7" t="s">
        <v>563</v>
      </c>
      <c r="D347" s="8" t="s">
        <v>312</v>
      </c>
      <c r="E347" s="8" t="s">
        <v>313</v>
      </c>
      <c r="F347" s="8" t="s">
        <v>312</v>
      </c>
      <c r="G347" s="8" t="s">
        <v>314</v>
      </c>
      <c r="H347" s="8" t="s">
        <v>328</v>
      </c>
      <c r="I347" s="8" t="s">
        <v>329</v>
      </c>
      <c r="J347" s="8" t="s">
        <v>342</v>
      </c>
      <c r="K347" s="8" t="s">
        <v>343</v>
      </c>
      <c r="L347" s="8" t="s">
        <v>344</v>
      </c>
      <c r="M347" s="8" t="s">
        <v>345</v>
      </c>
      <c r="N347" s="8" t="s">
        <v>290</v>
      </c>
      <c r="O347" s="8" t="s">
        <v>291</v>
      </c>
      <c r="P347" s="8" t="s">
        <v>346</v>
      </c>
      <c r="Q347" s="9">
        <v>46149</v>
      </c>
      <c r="R347" s="8" t="s">
        <v>847</v>
      </c>
      <c r="S347" s="10">
        <v>14951.06</v>
      </c>
      <c r="T347" s="8" t="s">
        <v>44</v>
      </c>
      <c r="U347" s="8" t="s">
        <v>335</v>
      </c>
      <c r="V347" s="8" t="s">
        <v>20</v>
      </c>
      <c r="W347" s="8" t="str">
        <f>VLOOKUP(V347,[1]Catagories!$A$1:$B$9,2,FALSE)</f>
        <v>LARGE COMPANY</v>
      </c>
    </row>
    <row r="348" spans="2:23" x14ac:dyDescent="0.3">
      <c r="B348" s="7" t="s">
        <v>582</v>
      </c>
      <c r="C348" s="7" t="s">
        <v>563</v>
      </c>
      <c r="D348" s="8" t="s">
        <v>312</v>
      </c>
      <c r="E348" s="8" t="s">
        <v>313</v>
      </c>
      <c r="F348" s="8" t="s">
        <v>312</v>
      </c>
      <c r="G348" s="8" t="s">
        <v>314</v>
      </c>
      <c r="H348" s="8" t="s">
        <v>580</v>
      </c>
      <c r="I348" s="8" t="s">
        <v>581</v>
      </c>
      <c r="J348" s="8" t="s">
        <v>430</v>
      </c>
      <c r="K348" s="8" t="s">
        <v>431</v>
      </c>
      <c r="L348" s="8" t="s">
        <v>380</v>
      </c>
      <c r="M348" s="8" t="s">
        <v>381</v>
      </c>
      <c r="N348" s="8" t="s">
        <v>41</v>
      </c>
      <c r="O348" s="8" t="s">
        <v>42</v>
      </c>
      <c r="P348" s="8" t="s">
        <v>432</v>
      </c>
      <c r="Q348" s="9">
        <v>46175</v>
      </c>
      <c r="R348" s="8" t="s">
        <v>848</v>
      </c>
      <c r="S348" s="10">
        <v>22650</v>
      </c>
      <c r="T348" s="8" t="s">
        <v>44</v>
      </c>
      <c r="U348" s="8" t="s">
        <v>118</v>
      </c>
      <c r="V348" s="8" t="s">
        <v>21</v>
      </c>
      <c r="W348" s="8" t="str">
        <f>VLOOKUP(V348,[1]Catagories!$A$1:$B$9,2,FALSE)</f>
        <v>MEDIUM COMPANY</v>
      </c>
    </row>
    <row r="349" spans="2:23" x14ac:dyDescent="0.3">
      <c r="B349" s="7" t="s">
        <v>582</v>
      </c>
      <c r="C349" s="7" t="s">
        <v>563</v>
      </c>
      <c r="D349" s="8" t="s">
        <v>312</v>
      </c>
      <c r="E349" s="8" t="s">
        <v>313</v>
      </c>
      <c r="F349" s="8" t="s">
        <v>312</v>
      </c>
      <c r="G349" s="8" t="s">
        <v>314</v>
      </c>
      <c r="H349" s="8" t="s">
        <v>580</v>
      </c>
      <c r="I349" s="8" t="s">
        <v>581</v>
      </c>
      <c r="J349" s="8" t="s">
        <v>125</v>
      </c>
      <c r="K349" s="8" t="s">
        <v>126</v>
      </c>
      <c r="L349" s="8" t="s">
        <v>127</v>
      </c>
      <c r="M349" s="8" t="s">
        <v>128</v>
      </c>
      <c r="N349" s="8" t="s">
        <v>41</v>
      </c>
      <c r="O349" s="8" t="s">
        <v>42</v>
      </c>
      <c r="P349" s="8" t="s">
        <v>129</v>
      </c>
      <c r="Q349" s="9">
        <v>46113</v>
      </c>
      <c r="R349" s="8" t="s">
        <v>849</v>
      </c>
      <c r="S349" s="10">
        <v>10807.5</v>
      </c>
      <c r="T349" s="8" t="s">
        <v>44</v>
      </c>
      <c r="U349" s="8" t="s">
        <v>503</v>
      </c>
      <c r="V349" s="8" t="s">
        <v>16</v>
      </c>
      <c r="W349" s="8" t="str">
        <f>VLOOKUP(V349,[1]Catagories!$A$1:$B$9,2,FALSE)</f>
        <v>SMALL COMPANY</v>
      </c>
    </row>
    <row r="350" spans="2:23" x14ac:dyDescent="0.3">
      <c r="B350" s="7" t="s">
        <v>582</v>
      </c>
      <c r="C350" s="7" t="s">
        <v>563</v>
      </c>
      <c r="D350" s="8" t="s">
        <v>312</v>
      </c>
      <c r="E350" s="8" t="s">
        <v>313</v>
      </c>
      <c r="F350" s="8" t="s">
        <v>312</v>
      </c>
      <c r="G350" s="8" t="s">
        <v>314</v>
      </c>
      <c r="H350" s="8" t="s">
        <v>347</v>
      </c>
      <c r="I350" s="8" t="s">
        <v>348</v>
      </c>
      <c r="J350" s="8" t="s">
        <v>251</v>
      </c>
      <c r="K350" s="8" t="s">
        <v>252</v>
      </c>
      <c r="L350" s="8" t="s">
        <v>253</v>
      </c>
      <c r="M350" s="8" t="s">
        <v>254</v>
      </c>
      <c r="N350" s="8" t="s">
        <v>255</v>
      </c>
      <c r="O350" s="8" t="s">
        <v>256</v>
      </c>
      <c r="P350" s="8" t="s">
        <v>300</v>
      </c>
      <c r="Q350" s="9">
        <v>46127</v>
      </c>
      <c r="R350" s="8" t="s">
        <v>850</v>
      </c>
      <c r="S350" s="10">
        <v>79500</v>
      </c>
      <c r="T350" s="8" t="s">
        <v>44</v>
      </c>
      <c r="U350" s="8" t="s">
        <v>389</v>
      </c>
      <c r="V350" s="8" t="s">
        <v>20</v>
      </c>
      <c r="W350" s="8" t="str">
        <f>VLOOKUP(V350,[1]Catagories!$A$1:$B$9,2,FALSE)</f>
        <v>LARGE COMPANY</v>
      </c>
    </row>
    <row r="351" spans="2:23" x14ac:dyDescent="0.3">
      <c r="B351" s="7" t="s">
        <v>582</v>
      </c>
      <c r="C351" s="7" t="s">
        <v>563</v>
      </c>
      <c r="D351" s="8" t="s">
        <v>312</v>
      </c>
      <c r="E351" s="8" t="s">
        <v>313</v>
      </c>
      <c r="F351" s="8" t="s">
        <v>312</v>
      </c>
      <c r="G351" s="8" t="s">
        <v>314</v>
      </c>
      <c r="H351" s="8" t="s">
        <v>347</v>
      </c>
      <c r="I351" s="8" t="s">
        <v>348</v>
      </c>
      <c r="J351" s="8" t="s">
        <v>79</v>
      </c>
      <c r="K351" s="8" t="s">
        <v>80</v>
      </c>
      <c r="L351" s="8" t="s">
        <v>57</v>
      </c>
      <c r="M351" s="8" t="s">
        <v>58</v>
      </c>
      <c r="N351" s="8" t="s">
        <v>41</v>
      </c>
      <c r="O351" s="8" t="s">
        <v>42</v>
      </c>
      <c r="P351" s="8" t="s">
        <v>300</v>
      </c>
      <c r="Q351" s="9">
        <v>46135</v>
      </c>
      <c r="R351" s="8" t="s">
        <v>851</v>
      </c>
      <c r="S351" s="10">
        <v>23000</v>
      </c>
      <c r="T351" s="8" t="s">
        <v>44</v>
      </c>
      <c r="U351" s="8" t="s">
        <v>390</v>
      </c>
      <c r="V351" s="8" t="s">
        <v>20</v>
      </c>
      <c r="W351" s="8" t="str">
        <f>VLOOKUP(V351,[1]Catagories!$A$1:$B$9,2,FALSE)</f>
        <v>LARGE COMPANY</v>
      </c>
    </row>
    <row r="352" spans="2:23" x14ac:dyDescent="0.3">
      <c r="B352" s="7" t="s">
        <v>582</v>
      </c>
      <c r="C352" s="7" t="s">
        <v>563</v>
      </c>
      <c r="D352" s="8" t="s">
        <v>312</v>
      </c>
      <c r="E352" s="8" t="s">
        <v>313</v>
      </c>
      <c r="F352" s="8" t="s">
        <v>312</v>
      </c>
      <c r="G352" s="8" t="s">
        <v>314</v>
      </c>
      <c r="H352" s="8" t="s">
        <v>465</v>
      </c>
      <c r="I352" s="8" t="s">
        <v>466</v>
      </c>
      <c r="J352" s="8" t="s">
        <v>251</v>
      </c>
      <c r="K352" s="8" t="s">
        <v>252</v>
      </c>
      <c r="L352" s="8" t="s">
        <v>253</v>
      </c>
      <c r="M352" s="8" t="s">
        <v>254</v>
      </c>
      <c r="N352" s="8" t="s">
        <v>255</v>
      </c>
      <c r="O352" s="8" t="s">
        <v>256</v>
      </c>
      <c r="P352" s="8" t="s">
        <v>257</v>
      </c>
      <c r="Q352" s="9">
        <v>46155</v>
      </c>
      <c r="R352" s="8" t="s">
        <v>852</v>
      </c>
      <c r="S352" s="10">
        <v>62400</v>
      </c>
      <c r="T352" s="8" t="s">
        <v>44</v>
      </c>
      <c r="U352" s="8" t="s">
        <v>567</v>
      </c>
      <c r="V352" s="8" t="s">
        <v>21</v>
      </c>
      <c r="W352" s="8" t="str">
        <f>VLOOKUP(V352,[1]Catagories!$A$1:$B$9,2,FALSE)</f>
        <v>MEDIUM COMPANY</v>
      </c>
    </row>
    <row r="353" spans="2:23" x14ac:dyDescent="0.3">
      <c r="B353" s="7" t="s">
        <v>582</v>
      </c>
      <c r="C353" s="7" t="s">
        <v>563</v>
      </c>
      <c r="D353" s="8" t="s">
        <v>312</v>
      </c>
      <c r="E353" s="8" t="s">
        <v>313</v>
      </c>
      <c r="F353" s="8" t="s">
        <v>312</v>
      </c>
      <c r="G353" s="8" t="s">
        <v>314</v>
      </c>
      <c r="H353" s="8" t="s">
        <v>465</v>
      </c>
      <c r="I353" s="8" t="s">
        <v>466</v>
      </c>
      <c r="J353" s="8" t="s">
        <v>251</v>
      </c>
      <c r="K353" s="8" t="s">
        <v>252</v>
      </c>
      <c r="L353" s="8" t="s">
        <v>253</v>
      </c>
      <c r="M353" s="8" t="s">
        <v>254</v>
      </c>
      <c r="N353" s="8" t="s">
        <v>255</v>
      </c>
      <c r="O353" s="8" t="s">
        <v>256</v>
      </c>
      <c r="P353" s="8" t="s">
        <v>257</v>
      </c>
      <c r="Q353" s="9">
        <v>46182</v>
      </c>
      <c r="R353" s="8" t="s">
        <v>853</v>
      </c>
      <c r="S353" s="10">
        <v>141900</v>
      </c>
      <c r="T353" s="8" t="s">
        <v>44</v>
      </c>
      <c r="U353" s="8" t="s">
        <v>567</v>
      </c>
      <c r="V353" s="8" t="s">
        <v>21</v>
      </c>
      <c r="W353" s="8" t="str">
        <f>VLOOKUP(V353,[1]Catagories!$A$1:$B$9,2,FALSE)</f>
        <v>MEDIUM COMPANY</v>
      </c>
    </row>
    <row r="354" spans="2:23" x14ac:dyDescent="0.3">
      <c r="B354" s="7" t="s">
        <v>582</v>
      </c>
      <c r="C354" s="7" t="s">
        <v>563</v>
      </c>
      <c r="D354" s="8" t="s">
        <v>312</v>
      </c>
      <c r="E354" s="8" t="s">
        <v>313</v>
      </c>
      <c r="F354" s="8" t="s">
        <v>312</v>
      </c>
      <c r="G354" s="8" t="s">
        <v>314</v>
      </c>
      <c r="H354" s="8" t="s">
        <v>465</v>
      </c>
      <c r="I354" s="8" t="s">
        <v>466</v>
      </c>
      <c r="J354" s="8" t="s">
        <v>125</v>
      </c>
      <c r="K354" s="8" t="s">
        <v>126</v>
      </c>
      <c r="L354" s="8" t="s">
        <v>127</v>
      </c>
      <c r="M354" s="8" t="s">
        <v>128</v>
      </c>
      <c r="N354" s="8" t="s">
        <v>41</v>
      </c>
      <c r="O354" s="8" t="s">
        <v>42</v>
      </c>
      <c r="P354" s="8" t="s">
        <v>129</v>
      </c>
      <c r="Q354" s="9">
        <v>46128</v>
      </c>
      <c r="R354" s="8" t="s">
        <v>854</v>
      </c>
      <c r="S354" s="10">
        <v>17700</v>
      </c>
      <c r="T354" s="8" t="s">
        <v>44</v>
      </c>
      <c r="U354" s="8" t="s">
        <v>467</v>
      </c>
      <c r="V354" s="8" t="s">
        <v>16</v>
      </c>
      <c r="W354" s="8" t="str">
        <f>VLOOKUP(V354,[1]Catagories!$A$1:$B$9,2,FALSE)</f>
        <v>SMALL COMPANY</v>
      </c>
    </row>
    <row r="355" spans="2:23" x14ac:dyDescent="0.3">
      <c r="B355" s="7" t="s">
        <v>582</v>
      </c>
      <c r="C355" s="7" t="s">
        <v>563</v>
      </c>
      <c r="D355" s="8" t="s">
        <v>312</v>
      </c>
      <c r="E355" s="8" t="s">
        <v>313</v>
      </c>
      <c r="F355" s="8" t="s">
        <v>312</v>
      </c>
      <c r="G355" s="8" t="s">
        <v>314</v>
      </c>
      <c r="H355" s="8" t="s">
        <v>465</v>
      </c>
      <c r="I355" s="8" t="s">
        <v>466</v>
      </c>
      <c r="J355" s="8" t="s">
        <v>79</v>
      </c>
      <c r="K355" s="8" t="s">
        <v>80</v>
      </c>
      <c r="L355" s="8" t="s">
        <v>57</v>
      </c>
      <c r="M355" s="8" t="s">
        <v>58</v>
      </c>
      <c r="N355" s="8" t="s">
        <v>41</v>
      </c>
      <c r="O355" s="8" t="s">
        <v>42</v>
      </c>
      <c r="P355" s="8" t="s">
        <v>130</v>
      </c>
      <c r="Q355" s="9">
        <v>46114</v>
      </c>
      <c r="R355" s="8" t="s">
        <v>589</v>
      </c>
      <c r="S355" s="10">
        <v>37213</v>
      </c>
      <c r="T355" s="8" t="s">
        <v>44</v>
      </c>
      <c r="U355" s="8" t="s">
        <v>264</v>
      </c>
      <c r="V355" s="8" t="s">
        <v>20</v>
      </c>
      <c r="W355" s="8" t="str">
        <f>VLOOKUP(V355,[1]Catagories!$A$1:$B$9,2,FALSE)</f>
        <v>LARGE COMPANY</v>
      </c>
    </row>
    <row r="356" spans="2:23" x14ac:dyDescent="0.3">
      <c r="B356" s="7" t="s">
        <v>582</v>
      </c>
      <c r="C356" s="7" t="s">
        <v>563</v>
      </c>
      <c r="D356" s="8" t="s">
        <v>312</v>
      </c>
      <c r="E356" s="8" t="s">
        <v>313</v>
      </c>
      <c r="F356" s="8" t="s">
        <v>312</v>
      </c>
      <c r="G356" s="8" t="s">
        <v>314</v>
      </c>
      <c r="H356" s="8" t="s">
        <v>465</v>
      </c>
      <c r="I356" s="8" t="s">
        <v>466</v>
      </c>
      <c r="J356" s="8" t="s">
        <v>855</v>
      </c>
      <c r="K356" s="8" t="s">
        <v>856</v>
      </c>
      <c r="L356" s="8" t="s">
        <v>109</v>
      </c>
      <c r="M356" s="8" t="s">
        <v>110</v>
      </c>
      <c r="N356" s="8" t="s">
        <v>41</v>
      </c>
      <c r="O356" s="8" t="s">
        <v>42</v>
      </c>
      <c r="P356" s="8" t="s">
        <v>857</v>
      </c>
      <c r="Q356" s="9">
        <v>46125</v>
      </c>
      <c r="R356" s="8" t="s">
        <v>858</v>
      </c>
      <c r="S356" s="10">
        <v>5225</v>
      </c>
      <c r="T356" s="8" t="s">
        <v>44</v>
      </c>
      <c r="U356" s="8" t="s">
        <v>859</v>
      </c>
      <c r="V356" s="8" t="s">
        <v>16</v>
      </c>
      <c r="W356" s="8" t="str">
        <f>VLOOKUP(V356,[1]Catagories!$A$1:$B$9,2,FALSE)</f>
        <v>SMALL COMPANY</v>
      </c>
    </row>
    <row r="357" spans="2:23" x14ac:dyDescent="0.3">
      <c r="B357" s="7" t="s">
        <v>582</v>
      </c>
      <c r="C357" s="7" t="s">
        <v>563</v>
      </c>
      <c r="D357" s="8" t="s">
        <v>312</v>
      </c>
      <c r="E357" s="8" t="s">
        <v>313</v>
      </c>
      <c r="F357" s="8" t="s">
        <v>312</v>
      </c>
      <c r="G357" s="8" t="s">
        <v>314</v>
      </c>
      <c r="H357" s="8" t="s">
        <v>349</v>
      </c>
      <c r="I357" s="8" t="s">
        <v>350</v>
      </c>
      <c r="J357" s="8" t="s">
        <v>251</v>
      </c>
      <c r="K357" s="8" t="s">
        <v>252</v>
      </c>
      <c r="L357" s="8" t="s">
        <v>253</v>
      </c>
      <c r="M357" s="8" t="s">
        <v>254</v>
      </c>
      <c r="N357" s="8" t="s">
        <v>255</v>
      </c>
      <c r="O357" s="8" t="s">
        <v>256</v>
      </c>
      <c r="P357" s="8" t="s">
        <v>19</v>
      </c>
      <c r="Q357" s="9">
        <v>46156</v>
      </c>
      <c r="R357" s="8" t="s">
        <v>860</v>
      </c>
      <c r="S357" s="10">
        <v>81120</v>
      </c>
      <c r="T357" s="8" t="s">
        <v>44</v>
      </c>
      <c r="U357" s="8" t="s">
        <v>567</v>
      </c>
      <c r="V357" s="8" t="s">
        <v>21</v>
      </c>
      <c r="W357" s="8" t="str">
        <f>VLOOKUP(V357,[1]Catagories!$A$1:$B$9,2,FALSE)</f>
        <v>MEDIUM COMPANY</v>
      </c>
    </row>
    <row r="358" spans="2:23" x14ac:dyDescent="0.3">
      <c r="B358" s="7" t="s">
        <v>582</v>
      </c>
      <c r="C358" s="7" t="s">
        <v>563</v>
      </c>
      <c r="D358" s="8" t="s">
        <v>312</v>
      </c>
      <c r="E358" s="8" t="s">
        <v>313</v>
      </c>
      <c r="F358" s="8" t="s">
        <v>312</v>
      </c>
      <c r="G358" s="8" t="s">
        <v>314</v>
      </c>
      <c r="H358" s="8" t="s">
        <v>349</v>
      </c>
      <c r="I358" s="8" t="s">
        <v>350</v>
      </c>
      <c r="J358" s="8" t="s">
        <v>61</v>
      </c>
      <c r="K358" s="8" t="s">
        <v>62</v>
      </c>
      <c r="L358" s="8" t="s">
        <v>63</v>
      </c>
      <c r="M358" s="8" t="s">
        <v>64</v>
      </c>
      <c r="N358" s="8" t="s">
        <v>65</v>
      </c>
      <c r="O358" s="8" t="s">
        <v>66</v>
      </c>
      <c r="P358" s="8" t="s">
        <v>19</v>
      </c>
      <c r="Q358" s="9">
        <v>46120</v>
      </c>
      <c r="R358" s="8" t="s">
        <v>861</v>
      </c>
      <c r="S358" s="10">
        <v>35801</v>
      </c>
      <c r="T358" s="8" t="s">
        <v>44</v>
      </c>
      <c r="U358" s="8" t="s">
        <v>391</v>
      </c>
      <c r="V358" s="8" t="s">
        <v>21</v>
      </c>
      <c r="W358" s="8" t="str">
        <f>VLOOKUP(V358,[1]Catagories!$A$1:$B$9,2,FALSE)</f>
        <v>MEDIUM COMPANY</v>
      </c>
    </row>
    <row r="359" spans="2:23" x14ac:dyDescent="0.3">
      <c r="B359" s="7" t="s">
        <v>582</v>
      </c>
      <c r="C359" s="7" t="s">
        <v>563</v>
      </c>
      <c r="D359" s="8" t="s">
        <v>312</v>
      </c>
      <c r="E359" s="8" t="s">
        <v>313</v>
      </c>
      <c r="F359" s="8" t="s">
        <v>312</v>
      </c>
      <c r="G359" s="8" t="s">
        <v>314</v>
      </c>
      <c r="H359" s="8" t="s">
        <v>349</v>
      </c>
      <c r="I359" s="8" t="s">
        <v>350</v>
      </c>
      <c r="J359" s="8" t="s">
        <v>61</v>
      </c>
      <c r="K359" s="8" t="s">
        <v>62</v>
      </c>
      <c r="L359" s="8" t="s">
        <v>63</v>
      </c>
      <c r="M359" s="8" t="s">
        <v>64</v>
      </c>
      <c r="N359" s="8" t="s">
        <v>65</v>
      </c>
      <c r="O359" s="8" t="s">
        <v>66</v>
      </c>
      <c r="P359" s="8" t="s">
        <v>19</v>
      </c>
      <c r="Q359" s="9">
        <v>46121</v>
      </c>
      <c r="R359" s="8" t="s">
        <v>862</v>
      </c>
      <c r="S359" s="10">
        <v>19551</v>
      </c>
      <c r="T359" s="8" t="s">
        <v>44</v>
      </c>
      <c r="U359" s="8" t="s">
        <v>564</v>
      </c>
      <c r="V359" s="8" t="s">
        <v>16</v>
      </c>
      <c r="W359" s="8" t="str">
        <f>VLOOKUP(V359,[1]Catagories!$A$1:$B$9,2,FALSE)</f>
        <v>SMALL COMPANY</v>
      </c>
    </row>
    <row r="360" spans="2:23" x14ac:dyDescent="0.3">
      <c r="B360" s="7" t="s">
        <v>582</v>
      </c>
      <c r="C360" s="7" t="s">
        <v>563</v>
      </c>
      <c r="D360" s="8" t="s">
        <v>312</v>
      </c>
      <c r="E360" s="8" t="s">
        <v>313</v>
      </c>
      <c r="F360" s="8" t="s">
        <v>312</v>
      </c>
      <c r="G360" s="8" t="s">
        <v>314</v>
      </c>
      <c r="H360" s="8" t="s">
        <v>349</v>
      </c>
      <c r="I360" s="8" t="s">
        <v>350</v>
      </c>
      <c r="J360" s="8" t="s">
        <v>61</v>
      </c>
      <c r="K360" s="8" t="s">
        <v>62</v>
      </c>
      <c r="L360" s="8" t="s">
        <v>63</v>
      </c>
      <c r="M360" s="8" t="s">
        <v>64</v>
      </c>
      <c r="N360" s="8" t="s">
        <v>65</v>
      </c>
      <c r="O360" s="8" t="s">
        <v>66</v>
      </c>
      <c r="P360" s="8" t="s">
        <v>19</v>
      </c>
      <c r="Q360" s="9">
        <v>46121</v>
      </c>
      <c r="R360" s="8" t="s">
        <v>863</v>
      </c>
      <c r="S360" s="10">
        <v>19621</v>
      </c>
      <c r="T360" s="8" t="s">
        <v>44</v>
      </c>
      <c r="U360" s="8" t="s">
        <v>490</v>
      </c>
      <c r="V360" s="8" t="s">
        <v>21</v>
      </c>
      <c r="W360" s="8" t="str">
        <f>VLOOKUP(V360,[1]Catagories!$A$1:$B$9,2,FALSE)</f>
        <v>MEDIUM COMPANY</v>
      </c>
    </row>
    <row r="361" spans="2:23" x14ac:dyDescent="0.3">
      <c r="B361" s="7" t="s">
        <v>582</v>
      </c>
      <c r="C361" s="7" t="s">
        <v>563</v>
      </c>
      <c r="D361" s="8" t="s">
        <v>312</v>
      </c>
      <c r="E361" s="8" t="s">
        <v>313</v>
      </c>
      <c r="F361" s="8" t="s">
        <v>312</v>
      </c>
      <c r="G361" s="8" t="s">
        <v>314</v>
      </c>
      <c r="H361" s="8" t="s">
        <v>349</v>
      </c>
      <c r="I361" s="8" t="s">
        <v>350</v>
      </c>
      <c r="J361" s="8" t="s">
        <v>61</v>
      </c>
      <c r="K361" s="8" t="s">
        <v>62</v>
      </c>
      <c r="L361" s="8" t="s">
        <v>63</v>
      </c>
      <c r="M361" s="8" t="s">
        <v>64</v>
      </c>
      <c r="N361" s="8" t="s">
        <v>65</v>
      </c>
      <c r="O361" s="8" t="s">
        <v>66</v>
      </c>
      <c r="P361" s="8" t="s">
        <v>19</v>
      </c>
      <c r="Q361" s="9">
        <v>46136</v>
      </c>
      <c r="R361" s="8" t="s">
        <v>864</v>
      </c>
      <c r="S361" s="10">
        <v>15250</v>
      </c>
      <c r="T361" s="8" t="s">
        <v>44</v>
      </c>
      <c r="U361" s="8" t="s">
        <v>606</v>
      </c>
      <c r="V361" s="8" t="s">
        <v>16</v>
      </c>
      <c r="W361" s="8" t="str">
        <f>VLOOKUP(V361,[1]Catagories!$A$1:$B$9,2,FALSE)</f>
        <v>SMALL COMPANY</v>
      </c>
    </row>
    <row r="362" spans="2:23" x14ac:dyDescent="0.3">
      <c r="B362" s="7" t="s">
        <v>582</v>
      </c>
      <c r="C362" s="7" t="s">
        <v>563</v>
      </c>
      <c r="D362" s="8" t="s">
        <v>312</v>
      </c>
      <c r="E362" s="8" t="s">
        <v>313</v>
      </c>
      <c r="F362" s="8" t="s">
        <v>312</v>
      </c>
      <c r="G362" s="8" t="s">
        <v>314</v>
      </c>
      <c r="H362" s="8" t="s">
        <v>349</v>
      </c>
      <c r="I362" s="8" t="s">
        <v>350</v>
      </c>
      <c r="J362" s="8" t="s">
        <v>61</v>
      </c>
      <c r="K362" s="8" t="s">
        <v>62</v>
      </c>
      <c r="L362" s="8" t="s">
        <v>63</v>
      </c>
      <c r="M362" s="8" t="s">
        <v>64</v>
      </c>
      <c r="N362" s="8" t="s">
        <v>65</v>
      </c>
      <c r="O362" s="8" t="s">
        <v>66</v>
      </c>
      <c r="P362" s="8" t="s">
        <v>19</v>
      </c>
      <c r="Q362" s="9">
        <v>46141</v>
      </c>
      <c r="R362" s="8" t="s">
        <v>865</v>
      </c>
      <c r="S362" s="10">
        <v>12902</v>
      </c>
      <c r="T362" s="8" t="s">
        <v>44</v>
      </c>
      <c r="U362" s="8" t="s">
        <v>504</v>
      </c>
      <c r="V362" s="8" t="s">
        <v>21</v>
      </c>
      <c r="W362" s="8" t="str">
        <f>VLOOKUP(V362,[1]Catagories!$A$1:$B$9,2,FALSE)</f>
        <v>MEDIUM COMPANY</v>
      </c>
    </row>
    <row r="363" spans="2:23" x14ac:dyDescent="0.3">
      <c r="B363" s="7" t="s">
        <v>582</v>
      </c>
      <c r="C363" s="7" t="s">
        <v>563</v>
      </c>
      <c r="D363" s="8" t="s">
        <v>312</v>
      </c>
      <c r="E363" s="8" t="s">
        <v>313</v>
      </c>
      <c r="F363" s="8" t="s">
        <v>312</v>
      </c>
      <c r="G363" s="8" t="s">
        <v>314</v>
      </c>
      <c r="H363" s="8" t="s">
        <v>349</v>
      </c>
      <c r="I363" s="8" t="s">
        <v>350</v>
      </c>
      <c r="J363" s="8" t="s">
        <v>61</v>
      </c>
      <c r="K363" s="8" t="s">
        <v>62</v>
      </c>
      <c r="L363" s="8" t="s">
        <v>63</v>
      </c>
      <c r="M363" s="8" t="s">
        <v>64</v>
      </c>
      <c r="N363" s="8" t="s">
        <v>65</v>
      </c>
      <c r="O363" s="8" t="s">
        <v>66</v>
      </c>
      <c r="P363" s="8" t="s">
        <v>19</v>
      </c>
      <c r="Q363" s="9">
        <v>46143</v>
      </c>
      <c r="R363" s="8" t="s">
        <v>866</v>
      </c>
      <c r="S363" s="10">
        <v>14746.26</v>
      </c>
      <c r="T363" s="8" t="s">
        <v>44</v>
      </c>
      <c r="U363" s="8" t="s">
        <v>867</v>
      </c>
      <c r="V363" s="8" t="s">
        <v>16</v>
      </c>
      <c r="W363" s="8" t="str">
        <f>VLOOKUP(V363,[1]Catagories!$A$1:$B$9,2,FALSE)</f>
        <v>SMALL COMPANY</v>
      </c>
    </row>
    <row r="364" spans="2:23" x14ac:dyDescent="0.3">
      <c r="B364" s="7" t="s">
        <v>582</v>
      </c>
      <c r="C364" s="7" t="s">
        <v>563</v>
      </c>
      <c r="D364" s="8" t="s">
        <v>312</v>
      </c>
      <c r="E364" s="8" t="s">
        <v>313</v>
      </c>
      <c r="F364" s="8" t="s">
        <v>312</v>
      </c>
      <c r="G364" s="8" t="s">
        <v>314</v>
      </c>
      <c r="H364" s="8" t="s">
        <v>349</v>
      </c>
      <c r="I364" s="8" t="s">
        <v>350</v>
      </c>
      <c r="J364" s="8" t="s">
        <v>61</v>
      </c>
      <c r="K364" s="8" t="s">
        <v>62</v>
      </c>
      <c r="L364" s="8" t="s">
        <v>63</v>
      </c>
      <c r="M364" s="8" t="s">
        <v>64</v>
      </c>
      <c r="N364" s="8" t="s">
        <v>65</v>
      </c>
      <c r="O364" s="8" t="s">
        <v>66</v>
      </c>
      <c r="P364" s="8" t="s">
        <v>19</v>
      </c>
      <c r="Q364" s="9">
        <v>46168</v>
      </c>
      <c r="R364" s="8" t="s">
        <v>868</v>
      </c>
      <c r="S364" s="10">
        <v>37503.74</v>
      </c>
      <c r="T364" s="8" t="s">
        <v>44</v>
      </c>
      <c r="U364" s="8" t="s">
        <v>469</v>
      </c>
      <c r="V364" s="8" t="s">
        <v>20</v>
      </c>
      <c r="W364" s="8" t="str">
        <f>VLOOKUP(V364,[1]Catagories!$A$1:$B$9,2,FALSE)</f>
        <v>LARGE COMPANY</v>
      </c>
    </row>
    <row r="365" spans="2:23" x14ac:dyDescent="0.3">
      <c r="B365" s="7" t="s">
        <v>582</v>
      </c>
      <c r="C365" s="7" t="s">
        <v>563</v>
      </c>
      <c r="D365" s="8" t="s">
        <v>312</v>
      </c>
      <c r="E365" s="8" t="s">
        <v>313</v>
      </c>
      <c r="F365" s="8" t="s">
        <v>312</v>
      </c>
      <c r="G365" s="8" t="s">
        <v>314</v>
      </c>
      <c r="H365" s="8" t="s">
        <v>349</v>
      </c>
      <c r="I365" s="8" t="s">
        <v>350</v>
      </c>
      <c r="J365" s="8" t="s">
        <v>61</v>
      </c>
      <c r="K365" s="8" t="s">
        <v>62</v>
      </c>
      <c r="L365" s="8" t="s">
        <v>63</v>
      </c>
      <c r="M365" s="8" t="s">
        <v>64</v>
      </c>
      <c r="N365" s="8" t="s">
        <v>65</v>
      </c>
      <c r="O365" s="8" t="s">
        <v>66</v>
      </c>
      <c r="P365" s="8" t="s">
        <v>19</v>
      </c>
      <c r="Q365" s="9">
        <v>46203</v>
      </c>
      <c r="R365" s="8" t="s">
        <v>869</v>
      </c>
      <c r="S365" s="10">
        <v>6301</v>
      </c>
      <c r="T365" s="8" t="s">
        <v>44</v>
      </c>
      <c r="U365" s="8" t="s">
        <v>870</v>
      </c>
      <c r="V365" s="8" t="s">
        <v>16</v>
      </c>
      <c r="W365" s="8" t="str">
        <f>VLOOKUP(V365,[1]Catagories!$A$1:$B$9,2,FALSE)</f>
        <v>SMALL COMPANY</v>
      </c>
    </row>
    <row r="366" spans="2:23" x14ac:dyDescent="0.3">
      <c r="B366" s="7" t="s">
        <v>582</v>
      </c>
      <c r="C366" s="7" t="s">
        <v>563</v>
      </c>
      <c r="D366" s="8" t="s">
        <v>312</v>
      </c>
      <c r="E366" s="8" t="s">
        <v>313</v>
      </c>
      <c r="F366" s="8" t="s">
        <v>312</v>
      </c>
      <c r="G366" s="8" t="s">
        <v>314</v>
      </c>
      <c r="H366" s="8" t="s">
        <v>351</v>
      </c>
      <c r="I366" s="8" t="s">
        <v>352</v>
      </c>
      <c r="J366" s="8" t="s">
        <v>392</v>
      </c>
      <c r="K366" s="8" t="s">
        <v>393</v>
      </c>
      <c r="L366" s="8" t="s">
        <v>394</v>
      </c>
      <c r="M366" s="8" t="s">
        <v>395</v>
      </c>
      <c r="N366" s="8" t="s">
        <v>41</v>
      </c>
      <c r="O366" s="8" t="s">
        <v>42</v>
      </c>
      <c r="P366" s="8" t="s">
        <v>360</v>
      </c>
      <c r="Q366" s="9">
        <v>46114</v>
      </c>
      <c r="R366" s="8" t="s">
        <v>871</v>
      </c>
      <c r="S366" s="10">
        <v>5000</v>
      </c>
      <c r="T366" s="8" t="s">
        <v>44</v>
      </c>
      <c r="U366" s="8" t="s">
        <v>361</v>
      </c>
      <c r="V366" s="8" t="s">
        <v>21</v>
      </c>
      <c r="W366" s="8" t="str">
        <f>VLOOKUP(V366,[1]Catagories!$A$1:$B$9,2,FALSE)</f>
        <v>MEDIUM COMPANY</v>
      </c>
    </row>
    <row r="367" spans="2:23" x14ac:dyDescent="0.3">
      <c r="B367" s="7" t="s">
        <v>582</v>
      </c>
      <c r="C367" s="7" t="s">
        <v>563</v>
      </c>
      <c r="D367" s="8" t="s">
        <v>312</v>
      </c>
      <c r="E367" s="8" t="s">
        <v>313</v>
      </c>
      <c r="F367" s="8" t="s">
        <v>312</v>
      </c>
      <c r="G367" s="8" t="s">
        <v>314</v>
      </c>
      <c r="H367" s="8" t="s">
        <v>351</v>
      </c>
      <c r="I367" s="8" t="s">
        <v>352</v>
      </c>
      <c r="J367" s="8" t="s">
        <v>354</v>
      </c>
      <c r="K367" s="8" t="s">
        <v>355</v>
      </c>
      <c r="L367" s="8" t="s">
        <v>39</v>
      </c>
      <c r="M367" s="8" t="s">
        <v>40</v>
      </c>
      <c r="N367" s="8" t="s">
        <v>41</v>
      </c>
      <c r="O367" s="8" t="s">
        <v>42</v>
      </c>
      <c r="P367" s="8" t="s">
        <v>468</v>
      </c>
      <c r="Q367" s="9">
        <v>46153</v>
      </c>
      <c r="R367" s="8" t="s">
        <v>872</v>
      </c>
      <c r="S367" s="10">
        <v>6700</v>
      </c>
      <c r="T367" s="8" t="s">
        <v>44</v>
      </c>
      <c r="U367" s="8" t="s">
        <v>356</v>
      </c>
      <c r="V367" s="8" t="s">
        <v>20</v>
      </c>
      <c r="W367" s="8" t="str">
        <f>VLOOKUP(V367,[1]Catagories!$A$1:$B$9,2,FALSE)</f>
        <v>LARGE COMPANY</v>
      </c>
    </row>
    <row r="368" spans="2:23" x14ac:dyDescent="0.3">
      <c r="B368" s="7" t="s">
        <v>582</v>
      </c>
      <c r="C368" s="7" t="s">
        <v>563</v>
      </c>
      <c r="D368" s="8" t="s">
        <v>312</v>
      </c>
      <c r="E368" s="8" t="s">
        <v>313</v>
      </c>
      <c r="F368" s="8" t="s">
        <v>312</v>
      </c>
      <c r="G368" s="8" t="s">
        <v>314</v>
      </c>
      <c r="H368" s="8" t="s">
        <v>351</v>
      </c>
      <c r="I368" s="8" t="s">
        <v>352</v>
      </c>
      <c r="J368" s="8" t="s">
        <v>146</v>
      </c>
      <c r="K368" s="8" t="s">
        <v>147</v>
      </c>
      <c r="L368" s="8" t="s">
        <v>148</v>
      </c>
      <c r="M368" s="8" t="s">
        <v>149</v>
      </c>
      <c r="N368" s="8" t="s">
        <v>116</v>
      </c>
      <c r="O368" s="8" t="s">
        <v>117</v>
      </c>
      <c r="P368" s="8" t="s">
        <v>691</v>
      </c>
      <c r="Q368" s="9">
        <v>46128</v>
      </c>
      <c r="R368" s="8" t="s">
        <v>692</v>
      </c>
      <c r="S368" s="10">
        <v>9044.65</v>
      </c>
      <c r="T368" s="8" t="s">
        <v>44</v>
      </c>
      <c r="U368" s="8" t="s">
        <v>289</v>
      </c>
      <c r="V368" s="8" t="s">
        <v>20</v>
      </c>
      <c r="W368" s="8" t="str">
        <f>VLOOKUP(V368,[1]Catagories!$A$1:$B$9,2,FALSE)</f>
        <v>LARGE COMPANY</v>
      </c>
    </row>
    <row r="369" spans="2:23" x14ac:dyDescent="0.3">
      <c r="B369" s="7" t="s">
        <v>582</v>
      </c>
      <c r="C369" s="7" t="s">
        <v>563</v>
      </c>
      <c r="D369" s="8" t="s">
        <v>312</v>
      </c>
      <c r="E369" s="8" t="s">
        <v>313</v>
      </c>
      <c r="F369" s="8" t="s">
        <v>312</v>
      </c>
      <c r="G369" s="8" t="s">
        <v>314</v>
      </c>
      <c r="H369" s="8" t="s">
        <v>351</v>
      </c>
      <c r="I369" s="8" t="s">
        <v>352</v>
      </c>
      <c r="J369" s="8" t="s">
        <v>183</v>
      </c>
      <c r="K369" s="8" t="s">
        <v>184</v>
      </c>
      <c r="L369" s="8" t="s">
        <v>185</v>
      </c>
      <c r="M369" s="8" t="s">
        <v>186</v>
      </c>
      <c r="N369" s="8" t="s">
        <v>116</v>
      </c>
      <c r="O369" s="8" t="s">
        <v>117</v>
      </c>
      <c r="P369" s="8" t="s">
        <v>710</v>
      </c>
      <c r="Q369" s="9">
        <v>46174</v>
      </c>
      <c r="R369" s="8" t="s">
        <v>711</v>
      </c>
      <c r="S369" s="10">
        <v>53645</v>
      </c>
      <c r="T369" s="8" t="s">
        <v>44</v>
      </c>
      <c r="U369" s="8" t="s">
        <v>712</v>
      </c>
      <c r="V369" s="8" t="s">
        <v>21</v>
      </c>
      <c r="W369" s="8" t="str">
        <f>VLOOKUP(V369,[1]Catagories!$A$1:$B$9,2,FALSE)</f>
        <v>MEDIUM COMPANY</v>
      </c>
    </row>
    <row r="370" spans="2:23" x14ac:dyDescent="0.3">
      <c r="B370" s="7" t="s">
        <v>582</v>
      </c>
      <c r="C370" s="7" t="s">
        <v>563</v>
      </c>
      <c r="D370" s="8" t="s">
        <v>312</v>
      </c>
      <c r="E370" s="8" t="s">
        <v>313</v>
      </c>
      <c r="F370" s="8" t="s">
        <v>312</v>
      </c>
      <c r="G370" s="8" t="s">
        <v>314</v>
      </c>
      <c r="H370" s="8" t="s">
        <v>351</v>
      </c>
      <c r="I370" s="8" t="s">
        <v>352</v>
      </c>
      <c r="J370" s="8" t="s">
        <v>183</v>
      </c>
      <c r="K370" s="8" t="s">
        <v>184</v>
      </c>
      <c r="L370" s="8" t="s">
        <v>185</v>
      </c>
      <c r="M370" s="8" t="s">
        <v>186</v>
      </c>
      <c r="N370" s="8" t="s">
        <v>116</v>
      </c>
      <c r="O370" s="8" t="s">
        <v>117</v>
      </c>
      <c r="P370" s="8" t="s">
        <v>459</v>
      </c>
      <c r="Q370" s="9">
        <v>46171</v>
      </c>
      <c r="R370" s="8" t="s">
        <v>713</v>
      </c>
      <c r="S370" s="10">
        <v>60000</v>
      </c>
      <c r="T370" s="8" t="s">
        <v>44</v>
      </c>
      <c r="U370" s="8" t="s">
        <v>505</v>
      </c>
      <c r="V370" s="8" t="s">
        <v>16</v>
      </c>
      <c r="W370" s="8" t="str">
        <f>VLOOKUP(V370,[1]Catagories!$A$1:$B$9,2,FALSE)</f>
        <v>SMALL COMPANY</v>
      </c>
    </row>
    <row r="371" spans="2:23" x14ac:dyDescent="0.3">
      <c r="B371" s="7" t="s">
        <v>582</v>
      </c>
      <c r="C371" s="7" t="s">
        <v>563</v>
      </c>
      <c r="D371" s="8" t="s">
        <v>312</v>
      </c>
      <c r="E371" s="8" t="s">
        <v>313</v>
      </c>
      <c r="F371" s="8" t="s">
        <v>312</v>
      </c>
      <c r="G371" s="8" t="s">
        <v>314</v>
      </c>
      <c r="H371" s="8" t="s">
        <v>351</v>
      </c>
      <c r="I371" s="8" t="s">
        <v>352</v>
      </c>
      <c r="J371" s="8" t="s">
        <v>358</v>
      </c>
      <c r="K371" s="8" t="s">
        <v>359</v>
      </c>
      <c r="L371" s="8" t="s">
        <v>102</v>
      </c>
      <c r="M371" s="8" t="s">
        <v>103</v>
      </c>
      <c r="N371" s="8" t="s">
        <v>41</v>
      </c>
      <c r="O371" s="8" t="s">
        <v>42</v>
      </c>
      <c r="P371" s="8" t="s">
        <v>360</v>
      </c>
      <c r="Q371" s="9">
        <v>46114</v>
      </c>
      <c r="R371" s="8" t="s">
        <v>871</v>
      </c>
      <c r="S371" s="10">
        <v>10000</v>
      </c>
      <c r="T371" s="8" t="s">
        <v>44</v>
      </c>
      <c r="U371" s="8" t="s">
        <v>361</v>
      </c>
      <c r="V371" s="8" t="s">
        <v>21</v>
      </c>
      <c r="W371" s="8" t="str">
        <f>VLOOKUP(V371,[1]Catagories!$A$1:$B$9,2,FALSE)</f>
        <v>MEDIUM COMPANY</v>
      </c>
    </row>
    <row r="372" spans="2:23" x14ac:dyDescent="0.3">
      <c r="B372" s="14" t="s">
        <v>582</v>
      </c>
      <c r="C372" s="14" t="s">
        <v>563</v>
      </c>
      <c r="D372" s="15" t="s">
        <v>312</v>
      </c>
      <c r="E372" s="15" t="s">
        <v>313</v>
      </c>
      <c r="F372" s="15" t="s">
        <v>312</v>
      </c>
      <c r="G372" s="15" t="s">
        <v>314</v>
      </c>
      <c r="H372" s="15" t="s">
        <v>1043</v>
      </c>
      <c r="I372" s="15" t="s">
        <v>1044</v>
      </c>
      <c r="J372" s="15" t="s">
        <v>1045</v>
      </c>
      <c r="K372" s="15" t="s">
        <v>1046</v>
      </c>
      <c r="L372" s="15" t="s">
        <v>57</v>
      </c>
      <c r="M372" s="15" t="s">
        <v>58</v>
      </c>
      <c r="N372" s="15" t="s">
        <v>41</v>
      </c>
      <c r="O372" s="15" t="s">
        <v>42</v>
      </c>
      <c r="P372" s="15" t="s">
        <v>90</v>
      </c>
      <c r="Q372" s="16">
        <v>46217</v>
      </c>
      <c r="R372" s="15" t="s">
        <v>1047</v>
      </c>
      <c r="S372" s="17">
        <v>40000</v>
      </c>
      <c r="T372" s="15" t="s">
        <v>44</v>
      </c>
      <c r="U372" s="15" t="s">
        <v>91</v>
      </c>
      <c r="V372" s="15" t="s">
        <v>20</v>
      </c>
      <c r="W372" s="15" t="str">
        <f>VLOOKUP(V372,[1]Catagories!$A$1:$B$9,2,FALSE)</f>
        <v>LARGE COMPANY</v>
      </c>
    </row>
    <row r="373" spans="2:23" x14ac:dyDescent="0.3">
      <c r="B373" s="14" t="s">
        <v>582</v>
      </c>
      <c r="C373" s="14" t="s">
        <v>563</v>
      </c>
      <c r="D373" s="15" t="s">
        <v>312</v>
      </c>
      <c r="E373" s="15" t="s">
        <v>313</v>
      </c>
      <c r="F373" s="15" t="s">
        <v>312</v>
      </c>
      <c r="G373" s="15" t="s">
        <v>314</v>
      </c>
      <c r="H373" s="15" t="s">
        <v>1043</v>
      </c>
      <c r="I373" s="15" t="s">
        <v>1044</v>
      </c>
      <c r="J373" s="15" t="s">
        <v>1048</v>
      </c>
      <c r="K373" s="15" t="s">
        <v>1049</v>
      </c>
      <c r="L373" s="15" t="s">
        <v>57</v>
      </c>
      <c r="M373" s="15" t="s">
        <v>58</v>
      </c>
      <c r="N373" s="15" t="s">
        <v>41</v>
      </c>
      <c r="O373" s="15" t="s">
        <v>42</v>
      </c>
      <c r="P373" s="15" t="s">
        <v>90</v>
      </c>
      <c r="Q373" s="16">
        <v>46218</v>
      </c>
      <c r="R373" s="15" t="s">
        <v>1050</v>
      </c>
      <c r="S373" s="17">
        <v>44000</v>
      </c>
      <c r="T373" s="15" t="s">
        <v>44</v>
      </c>
      <c r="U373" s="15" t="s">
        <v>315</v>
      </c>
      <c r="V373" s="15" t="s">
        <v>20</v>
      </c>
      <c r="W373" s="15" t="str">
        <f>VLOOKUP(V373,[1]Catagories!$A$1:$B$9,2,FALSE)</f>
        <v>LARGE COMPANY</v>
      </c>
    </row>
    <row r="374" spans="2:23" x14ac:dyDescent="0.3">
      <c r="B374" s="14" t="s">
        <v>582</v>
      </c>
      <c r="C374" s="14" t="s">
        <v>563</v>
      </c>
      <c r="D374" s="15" t="s">
        <v>312</v>
      </c>
      <c r="E374" s="15" t="s">
        <v>313</v>
      </c>
      <c r="F374" s="15" t="s">
        <v>312</v>
      </c>
      <c r="G374" s="15" t="s">
        <v>314</v>
      </c>
      <c r="H374" s="15" t="s">
        <v>557</v>
      </c>
      <c r="I374" s="15" t="s">
        <v>558</v>
      </c>
      <c r="J374" s="15" t="s">
        <v>134</v>
      </c>
      <c r="K374" s="15" t="s">
        <v>135</v>
      </c>
      <c r="L374" s="15" t="s">
        <v>57</v>
      </c>
      <c r="M374" s="15" t="s">
        <v>58</v>
      </c>
      <c r="N374" s="15" t="s">
        <v>41</v>
      </c>
      <c r="O374" s="15" t="s">
        <v>42</v>
      </c>
      <c r="P374" s="15" t="s">
        <v>136</v>
      </c>
      <c r="Q374" s="16">
        <v>46247</v>
      </c>
      <c r="R374" s="15" t="s">
        <v>1051</v>
      </c>
      <c r="S374" s="17">
        <v>27251.45</v>
      </c>
      <c r="T374" s="15" t="s">
        <v>44</v>
      </c>
      <c r="U374" s="15" t="s">
        <v>1052</v>
      </c>
      <c r="V374" s="15" t="s">
        <v>20</v>
      </c>
      <c r="W374" s="15" t="str">
        <f>VLOOKUP(V374,[1]Catagories!$A$1:$B$9,2,FALSE)</f>
        <v>LARGE COMPANY</v>
      </c>
    </row>
    <row r="375" spans="2:23" x14ac:dyDescent="0.3">
      <c r="B375" s="14" t="s">
        <v>582</v>
      </c>
      <c r="C375" s="14" t="s">
        <v>563</v>
      </c>
      <c r="D375" s="15" t="s">
        <v>312</v>
      </c>
      <c r="E375" s="15" t="s">
        <v>313</v>
      </c>
      <c r="F375" s="15" t="s">
        <v>312</v>
      </c>
      <c r="G375" s="15" t="s">
        <v>314</v>
      </c>
      <c r="H375" s="15" t="s">
        <v>1053</v>
      </c>
      <c r="I375" s="15" t="s">
        <v>1054</v>
      </c>
      <c r="J375" s="15" t="s">
        <v>79</v>
      </c>
      <c r="K375" s="15" t="s">
        <v>80</v>
      </c>
      <c r="L375" s="15" t="s">
        <v>57</v>
      </c>
      <c r="M375" s="15" t="s">
        <v>58</v>
      </c>
      <c r="N375" s="15" t="s">
        <v>41</v>
      </c>
      <c r="O375" s="15" t="s">
        <v>42</v>
      </c>
      <c r="P375" s="15" t="s">
        <v>81</v>
      </c>
      <c r="Q375" s="16">
        <v>46253</v>
      </c>
      <c r="R375" s="15" t="s">
        <v>1055</v>
      </c>
      <c r="S375" s="17">
        <v>11532.49</v>
      </c>
      <c r="T375" s="15" t="s">
        <v>44</v>
      </c>
      <c r="U375" s="15" t="s">
        <v>264</v>
      </c>
      <c r="V375" s="15" t="s">
        <v>20</v>
      </c>
      <c r="W375" s="15" t="str">
        <f>VLOOKUP(V375,[1]Catagories!$A$1:$B$9,2,FALSE)</f>
        <v>LARGE COMPANY</v>
      </c>
    </row>
    <row r="376" spans="2:23" x14ac:dyDescent="0.3">
      <c r="B376" s="14" t="s">
        <v>582</v>
      </c>
      <c r="C376" s="14" t="s">
        <v>563</v>
      </c>
      <c r="D376" s="15" t="s">
        <v>312</v>
      </c>
      <c r="E376" s="15" t="s">
        <v>313</v>
      </c>
      <c r="F376" s="15" t="s">
        <v>312</v>
      </c>
      <c r="G376" s="15" t="s">
        <v>314</v>
      </c>
      <c r="H376" s="15" t="s">
        <v>320</v>
      </c>
      <c r="I376" s="15" t="s">
        <v>321</v>
      </c>
      <c r="J376" s="15" t="s">
        <v>251</v>
      </c>
      <c r="K376" s="15" t="s">
        <v>252</v>
      </c>
      <c r="L376" s="15" t="s">
        <v>253</v>
      </c>
      <c r="M376" s="15" t="s">
        <v>254</v>
      </c>
      <c r="N376" s="15" t="s">
        <v>255</v>
      </c>
      <c r="O376" s="15" t="s">
        <v>256</v>
      </c>
      <c r="P376" s="15" t="s">
        <v>257</v>
      </c>
      <c r="Q376" s="16">
        <v>46246</v>
      </c>
      <c r="R376" s="15" t="s">
        <v>1056</v>
      </c>
      <c r="S376" s="17">
        <v>30000</v>
      </c>
      <c r="T376" s="15" t="s">
        <v>44</v>
      </c>
      <c r="U376" s="15" t="s">
        <v>1057</v>
      </c>
      <c r="V376" s="15" t="s">
        <v>21</v>
      </c>
      <c r="W376" s="15" t="str">
        <f>VLOOKUP(V376,[1]Catagories!$A$1:$B$9,2,FALSE)</f>
        <v>MEDIUM COMPANY</v>
      </c>
    </row>
    <row r="377" spans="2:23" x14ac:dyDescent="0.3">
      <c r="B377" s="14" t="s">
        <v>582</v>
      </c>
      <c r="C377" s="14" t="s">
        <v>563</v>
      </c>
      <c r="D377" s="15" t="s">
        <v>312</v>
      </c>
      <c r="E377" s="15" t="s">
        <v>313</v>
      </c>
      <c r="F377" s="15" t="s">
        <v>312</v>
      </c>
      <c r="G377" s="15" t="s">
        <v>314</v>
      </c>
      <c r="H377" s="15" t="s">
        <v>320</v>
      </c>
      <c r="I377" s="15" t="s">
        <v>321</v>
      </c>
      <c r="J377" s="15" t="s">
        <v>125</v>
      </c>
      <c r="K377" s="15" t="s">
        <v>126</v>
      </c>
      <c r="L377" s="15" t="s">
        <v>127</v>
      </c>
      <c r="M377" s="15" t="s">
        <v>128</v>
      </c>
      <c r="N377" s="15" t="s">
        <v>41</v>
      </c>
      <c r="O377" s="15" t="s">
        <v>42</v>
      </c>
      <c r="P377" s="15" t="s">
        <v>129</v>
      </c>
      <c r="Q377" s="16">
        <v>46290</v>
      </c>
      <c r="R377" s="15" t="s">
        <v>1058</v>
      </c>
      <c r="S377" s="17">
        <v>30000</v>
      </c>
      <c r="T377" s="15" t="s">
        <v>44</v>
      </c>
      <c r="U377" s="15" t="s">
        <v>1059</v>
      </c>
      <c r="V377" s="15" t="s">
        <v>20</v>
      </c>
      <c r="W377" s="15" t="str">
        <f>VLOOKUP(V377,[1]Catagories!$A$1:$B$9,2,FALSE)</f>
        <v>LARGE COMPANY</v>
      </c>
    </row>
    <row r="378" spans="2:23" x14ac:dyDescent="0.3">
      <c r="B378" s="14" t="s">
        <v>582</v>
      </c>
      <c r="C378" s="14" t="s">
        <v>563</v>
      </c>
      <c r="D378" s="15" t="s">
        <v>312</v>
      </c>
      <c r="E378" s="15" t="s">
        <v>313</v>
      </c>
      <c r="F378" s="15" t="s">
        <v>312</v>
      </c>
      <c r="G378" s="15" t="s">
        <v>314</v>
      </c>
      <c r="H378" s="15" t="s">
        <v>320</v>
      </c>
      <c r="I378" s="15" t="s">
        <v>321</v>
      </c>
      <c r="J378" s="15" t="s">
        <v>125</v>
      </c>
      <c r="K378" s="15" t="s">
        <v>126</v>
      </c>
      <c r="L378" s="15" t="s">
        <v>127</v>
      </c>
      <c r="M378" s="15" t="s">
        <v>128</v>
      </c>
      <c r="N378" s="15" t="s">
        <v>41</v>
      </c>
      <c r="O378" s="15" t="s">
        <v>42</v>
      </c>
      <c r="P378" s="15" t="s">
        <v>129</v>
      </c>
      <c r="Q378" s="16">
        <v>46290</v>
      </c>
      <c r="R378" s="15" t="s">
        <v>1060</v>
      </c>
      <c r="S378" s="17">
        <v>43518</v>
      </c>
      <c r="T378" s="15" t="s">
        <v>44</v>
      </c>
      <c r="U378" s="15" t="s">
        <v>1059</v>
      </c>
      <c r="V378" s="15" t="s">
        <v>20</v>
      </c>
      <c r="W378" s="15" t="str">
        <f>VLOOKUP(V378,[1]Catagories!$A$1:$B$9,2,FALSE)</f>
        <v>LARGE COMPANY</v>
      </c>
    </row>
    <row r="379" spans="2:23" x14ac:dyDescent="0.3">
      <c r="B379" s="14" t="s">
        <v>582</v>
      </c>
      <c r="C379" s="14" t="s">
        <v>563</v>
      </c>
      <c r="D379" s="15" t="s">
        <v>312</v>
      </c>
      <c r="E379" s="15" t="s">
        <v>313</v>
      </c>
      <c r="F379" s="15" t="s">
        <v>312</v>
      </c>
      <c r="G379" s="15" t="s">
        <v>314</v>
      </c>
      <c r="H379" s="15" t="s">
        <v>320</v>
      </c>
      <c r="I379" s="15" t="s">
        <v>321</v>
      </c>
      <c r="J379" s="15" t="s">
        <v>61</v>
      </c>
      <c r="K379" s="15" t="s">
        <v>62</v>
      </c>
      <c r="L379" s="15" t="s">
        <v>63</v>
      </c>
      <c r="M379" s="15" t="s">
        <v>64</v>
      </c>
      <c r="N379" s="15" t="s">
        <v>65</v>
      </c>
      <c r="O379" s="15" t="s">
        <v>66</v>
      </c>
      <c r="P379" s="15" t="s">
        <v>19</v>
      </c>
      <c r="Q379" s="16">
        <v>46239</v>
      </c>
      <c r="R379" s="15" t="s">
        <v>1061</v>
      </c>
      <c r="S379" s="17">
        <v>11800</v>
      </c>
      <c r="T379" s="15" t="s">
        <v>44</v>
      </c>
      <c r="U379" s="15" t="s">
        <v>1062</v>
      </c>
      <c r="V379" s="15" t="s">
        <v>21</v>
      </c>
      <c r="W379" s="15" t="str">
        <f>VLOOKUP(V379,[1]Catagories!$A$1:$B$9,2,FALSE)</f>
        <v>MEDIUM COMPANY</v>
      </c>
    </row>
    <row r="380" spans="2:23" x14ac:dyDescent="0.3">
      <c r="B380" s="14" t="s">
        <v>582</v>
      </c>
      <c r="C380" s="14" t="s">
        <v>563</v>
      </c>
      <c r="D380" s="15" t="s">
        <v>312</v>
      </c>
      <c r="E380" s="15" t="s">
        <v>313</v>
      </c>
      <c r="F380" s="15" t="s">
        <v>312</v>
      </c>
      <c r="G380" s="15" t="s">
        <v>314</v>
      </c>
      <c r="H380" s="15" t="s">
        <v>324</v>
      </c>
      <c r="I380" s="15" t="s">
        <v>325</v>
      </c>
      <c r="J380" s="15" t="s">
        <v>836</v>
      </c>
      <c r="K380" s="15" t="s">
        <v>837</v>
      </c>
      <c r="L380" s="15" t="s">
        <v>57</v>
      </c>
      <c r="M380" s="15" t="s">
        <v>58</v>
      </c>
      <c r="N380" s="15" t="s">
        <v>41</v>
      </c>
      <c r="O380" s="15" t="s">
        <v>42</v>
      </c>
      <c r="P380" s="15" t="s">
        <v>559</v>
      </c>
      <c r="Q380" s="16">
        <v>46266</v>
      </c>
      <c r="R380" s="15" t="s">
        <v>1063</v>
      </c>
      <c r="S380" s="17">
        <v>5232.12</v>
      </c>
      <c r="T380" s="15" t="s">
        <v>44</v>
      </c>
      <c r="U380" s="15" t="s">
        <v>1064</v>
      </c>
      <c r="V380" s="15" t="s">
        <v>16</v>
      </c>
      <c r="W380" s="15" t="str">
        <f>VLOOKUP(V380,[1]Catagories!$A$1:$B$9,2,FALSE)</f>
        <v>SMALL COMPANY</v>
      </c>
    </row>
    <row r="381" spans="2:23" x14ac:dyDescent="0.3">
      <c r="B381" s="14" t="s">
        <v>582</v>
      </c>
      <c r="C381" s="14" t="s">
        <v>563</v>
      </c>
      <c r="D381" s="15" t="s">
        <v>312</v>
      </c>
      <c r="E381" s="15" t="s">
        <v>313</v>
      </c>
      <c r="F381" s="15" t="s">
        <v>312</v>
      </c>
      <c r="G381" s="15" t="s">
        <v>314</v>
      </c>
      <c r="H381" s="15" t="s">
        <v>324</v>
      </c>
      <c r="I381" s="15" t="s">
        <v>325</v>
      </c>
      <c r="J381" s="15" t="s">
        <v>1065</v>
      </c>
      <c r="K381" s="15" t="s">
        <v>1066</v>
      </c>
      <c r="L381" s="15" t="s">
        <v>57</v>
      </c>
      <c r="M381" s="15" t="s">
        <v>58</v>
      </c>
      <c r="N381" s="15" t="s">
        <v>41</v>
      </c>
      <c r="O381" s="15" t="s">
        <v>42</v>
      </c>
      <c r="P381" s="15" t="s">
        <v>495</v>
      </c>
      <c r="Q381" s="16">
        <v>46224</v>
      </c>
      <c r="R381" s="15" t="s">
        <v>1067</v>
      </c>
      <c r="S381" s="17">
        <v>46668</v>
      </c>
      <c r="T381" s="15" t="s">
        <v>44</v>
      </c>
      <c r="U381" s="15" t="s">
        <v>496</v>
      </c>
      <c r="V381" s="15" t="s">
        <v>20</v>
      </c>
      <c r="W381" s="15" t="str">
        <f>VLOOKUP(V381,[1]Catagories!$A$1:$B$9,2,FALSE)</f>
        <v>LARGE COMPANY</v>
      </c>
    </row>
    <row r="382" spans="2:23" x14ac:dyDescent="0.3">
      <c r="B382" s="14" t="s">
        <v>582</v>
      </c>
      <c r="C382" s="14" t="s">
        <v>563</v>
      </c>
      <c r="D382" s="15" t="s">
        <v>312</v>
      </c>
      <c r="E382" s="15" t="s">
        <v>313</v>
      </c>
      <c r="F382" s="15" t="s">
        <v>312</v>
      </c>
      <c r="G382" s="15" t="s">
        <v>314</v>
      </c>
      <c r="H382" s="15" t="s">
        <v>324</v>
      </c>
      <c r="I382" s="15" t="s">
        <v>325</v>
      </c>
      <c r="J382" s="15" t="s">
        <v>1065</v>
      </c>
      <c r="K382" s="15" t="s">
        <v>1066</v>
      </c>
      <c r="L382" s="15" t="s">
        <v>57</v>
      </c>
      <c r="M382" s="15" t="s">
        <v>58</v>
      </c>
      <c r="N382" s="15" t="s">
        <v>41</v>
      </c>
      <c r="O382" s="15" t="s">
        <v>42</v>
      </c>
      <c r="P382" s="15" t="s">
        <v>495</v>
      </c>
      <c r="Q382" s="16">
        <v>46294</v>
      </c>
      <c r="R382" s="15" t="s">
        <v>1068</v>
      </c>
      <c r="S382" s="17">
        <v>5252.5</v>
      </c>
      <c r="T382" s="15" t="s">
        <v>44</v>
      </c>
      <c r="U382" s="15" t="s">
        <v>1069</v>
      </c>
      <c r="V382" s="15" t="s">
        <v>16</v>
      </c>
      <c r="W382" s="15" t="str">
        <f>VLOOKUP(V382,[1]Catagories!$A$1:$B$9,2,FALSE)</f>
        <v>SMALL COMPANY</v>
      </c>
    </row>
    <row r="383" spans="2:23" x14ac:dyDescent="0.3">
      <c r="B383" s="14" t="s">
        <v>582</v>
      </c>
      <c r="C383" s="14" t="s">
        <v>563</v>
      </c>
      <c r="D383" s="15" t="s">
        <v>312</v>
      </c>
      <c r="E383" s="15" t="s">
        <v>313</v>
      </c>
      <c r="F383" s="15" t="s">
        <v>312</v>
      </c>
      <c r="G383" s="15" t="s">
        <v>314</v>
      </c>
      <c r="H383" s="15" t="s">
        <v>324</v>
      </c>
      <c r="I383" s="15" t="s">
        <v>325</v>
      </c>
      <c r="J383" s="15" t="s">
        <v>134</v>
      </c>
      <c r="K383" s="15" t="s">
        <v>135</v>
      </c>
      <c r="L383" s="15" t="s">
        <v>57</v>
      </c>
      <c r="M383" s="15" t="s">
        <v>58</v>
      </c>
      <c r="N383" s="15" t="s">
        <v>41</v>
      </c>
      <c r="O383" s="15" t="s">
        <v>42</v>
      </c>
      <c r="P383" s="15" t="s">
        <v>493</v>
      </c>
      <c r="Q383" s="16">
        <v>46223</v>
      </c>
      <c r="R383" s="15" t="s">
        <v>1070</v>
      </c>
      <c r="S383" s="17">
        <v>26729.279999999999</v>
      </c>
      <c r="T383" s="15" t="s">
        <v>44</v>
      </c>
      <c r="U383" s="15" t="s">
        <v>1071</v>
      </c>
      <c r="V383" s="15" t="s">
        <v>20</v>
      </c>
      <c r="W383" s="15" t="str">
        <f>VLOOKUP(V383,[1]Catagories!$A$1:$B$9,2,FALSE)</f>
        <v>LARGE COMPANY</v>
      </c>
    </row>
    <row r="384" spans="2:23" x14ac:dyDescent="0.3">
      <c r="B384" s="14" t="s">
        <v>582</v>
      </c>
      <c r="C384" s="14" t="s">
        <v>563</v>
      </c>
      <c r="D384" s="15" t="s">
        <v>312</v>
      </c>
      <c r="E384" s="15" t="s">
        <v>313</v>
      </c>
      <c r="F384" s="15" t="s">
        <v>312</v>
      </c>
      <c r="G384" s="15" t="s">
        <v>314</v>
      </c>
      <c r="H384" s="15" t="s">
        <v>580</v>
      </c>
      <c r="I384" s="15" t="s">
        <v>581</v>
      </c>
      <c r="J384" s="15" t="s">
        <v>125</v>
      </c>
      <c r="K384" s="15" t="s">
        <v>126</v>
      </c>
      <c r="L384" s="15" t="s">
        <v>127</v>
      </c>
      <c r="M384" s="15" t="s">
        <v>128</v>
      </c>
      <c r="N384" s="15" t="s">
        <v>41</v>
      </c>
      <c r="O384" s="15" t="s">
        <v>42</v>
      </c>
      <c r="P384" s="15" t="s">
        <v>129</v>
      </c>
      <c r="Q384" s="16">
        <v>46246</v>
      </c>
      <c r="R384" s="15" t="s">
        <v>1072</v>
      </c>
      <c r="S384" s="17">
        <v>5625</v>
      </c>
      <c r="T384" s="15" t="s">
        <v>44</v>
      </c>
      <c r="U384" s="15" t="s">
        <v>503</v>
      </c>
      <c r="V384" s="15" t="s">
        <v>16</v>
      </c>
      <c r="W384" s="15" t="str">
        <f>VLOOKUP(V384,[1]Catagories!$A$1:$B$9,2,FALSE)</f>
        <v>SMALL COMPANY</v>
      </c>
    </row>
    <row r="385" spans="2:23" x14ac:dyDescent="0.3">
      <c r="B385" s="14" t="s">
        <v>582</v>
      </c>
      <c r="C385" s="14" t="s">
        <v>563</v>
      </c>
      <c r="D385" s="15" t="s">
        <v>312</v>
      </c>
      <c r="E385" s="15" t="s">
        <v>313</v>
      </c>
      <c r="F385" s="15" t="s">
        <v>312</v>
      </c>
      <c r="G385" s="15" t="s">
        <v>314</v>
      </c>
      <c r="H385" s="15" t="s">
        <v>1073</v>
      </c>
      <c r="I385" s="15" t="s">
        <v>1074</v>
      </c>
      <c r="J385" s="15" t="s">
        <v>501</v>
      </c>
      <c r="K385" s="15" t="s">
        <v>502</v>
      </c>
      <c r="L385" s="15" t="s">
        <v>301</v>
      </c>
      <c r="M385" s="15" t="s">
        <v>302</v>
      </c>
      <c r="N385" s="15" t="s">
        <v>255</v>
      </c>
      <c r="O385" s="15" t="s">
        <v>256</v>
      </c>
      <c r="P385" s="15" t="s">
        <v>1075</v>
      </c>
      <c r="Q385" s="16">
        <v>46211</v>
      </c>
      <c r="R385" s="15" t="s">
        <v>1076</v>
      </c>
      <c r="S385" s="17">
        <v>10498</v>
      </c>
      <c r="T385" s="15" t="s">
        <v>44</v>
      </c>
      <c r="U385" s="15" t="s">
        <v>1077</v>
      </c>
      <c r="V385" s="15" t="s">
        <v>20</v>
      </c>
      <c r="W385" s="15" t="str">
        <f>VLOOKUP(V385,[1]Catagories!$A$1:$B$9,2,FALSE)</f>
        <v>LARGE COMPANY</v>
      </c>
    </row>
    <row r="386" spans="2:23" x14ac:dyDescent="0.3">
      <c r="B386" s="14" t="s">
        <v>582</v>
      </c>
      <c r="C386" s="14" t="s">
        <v>563</v>
      </c>
      <c r="D386" s="15" t="s">
        <v>312</v>
      </c>
      <c r="E386" s="15" t="s">
        <v>313</v>
      </c>
      <c r="F386" s="15" t="s">
        <v>312</v>
      </c>
      <c r="G386" s="15" t="s">
        <v>314</v>
      </c>
      <c r="H386" s="15" t="s">
        <v>1073</v>
      </c>
      <c r="I386" s="15" t="s">
        <v>1074</v>
      </c>
      <c r="J386" s="15" t="s">
        <v>501</v>
      </c>
      <c r="K386" s="15" t="s">
        <v>502</v>
      </c>
      <c r="L386" s="15" t="s">
        <v>301</v>
      </c>
      <c r="M386" s="15" t="s">
        <v>302</v>
      </c>
      <c r="N386" s="15" t="s">
        <v>255</v>
      </c>
      <c r="O386" s="15" t="s">
        <v>256</v>
      </c>
      <c r="P386" s="15" t="s">
        <v>1075</v>
      </c>
      <c r="Q386" s="16">
        <v>46245</v>
      </c>
      <c r="R386" s="15" t="s">
        <v>1078</v>
      </c>
      <c r="S386" s="17">
        <v>5880</v>
      </c>
      <c r="T386" s="15" t="s">
        <v>44</v>
      </c>
      <c r="U386" s="15" t="s">
        <v>1079</v>
      </c>
      <c r="V386" s="15" t="s">
        <v>20</v>
      </c>
      <c r="W386" s="15" t="str">
        <f>VLOOKUP(V386,[1]Catagories!$A$1:$B$9,2,FALSE)</f>
        <v>LARGE COMPANY</v>
      </c>
    </row>
    <row r="387" spans="2:23" x14ac:dyDescent="0.3">
      <c r="B387" s="14" t="s">
        <v>582</v>
      </c>
      <c r="C387" s="14" t="s">
        <v>563</v>
      </c>
      <c r="D387" s="15" t="s">
        <v>312</v>
      </c>
      <c r="E387" s="15" t="s">
        <v>313</v>
      </c>
      <c r="F387" s="15" t="s">
        <v>312</v>
      </c>
      <c r="G387" s="15" t="s">
        <v>314</v>
      </c>
      <c r="H387" s="15" t="s">
        <v>347</v>
      </c>
      <c r="I387" s="15" t="s">
        <v>348</v>
      </c>
      <c r="J387" s="15" t="s">
        <v>1080</v>
      </c>
      <c r="K387" s="15" t="s">
        <v>1081</v>
      </c>
      <c r="L387" s="15" t="s">
        <v>1082</v>
      </c>
      <c r="M387" s="15" t="s">
        <v>1083</v>
      </c>
      <c r="N387" s="15" t="s">
        <v>1084</v>
      </c>
      <c r="O387" s="15" t="s">
        <v>1085</v>
      </c>
      <c r="P387" s="15" t="s">
        <v>456</v>
      </c>
      <c r="Q387" s="16">
        <v>46231</v>
      </c>
      <c r="R387" s="15" t="s">
        <v>1086</v>
      </c>
      <c r="S387" s="17">
        <v>16000</v>
      </c>
      <c r="T387" s="15" t="s">
        <v>44</v>
      </c>
      <c r="U387" s="15" t="s">
        <v>77</v>
      </c>
      <c r="V387" s="15" t="s">
        <v>78</v>
      </c>
      <c r="W387" s="15" t="str">
        <f>VLOOKUP(V387,[1]Catagories!$A$1:$B$9,2,FALSE)</f>
        <v>LOCAL AUTHORITY</v>
      </c>
    </row>
    <row r="388" spans="2:23" x14ac:dyDescent="0.3">
      <c r="B388" s="14" t="s">
        <v>582</v>
      </c>
      <c r="C388" s="14" t="s">
        <v>563</v>
      </c>
      <c r="D388" s="15" t="s">
        <v>312</v>
      </c>
      <c r="E388" s="15" t="s">
        <v>313</v>
      </c>
      <c r="F388" s="15" t="s">
        <v>312</v>
      </c>
      <c r="G388" s="15" t="s">
        <v>314</v>
      </c>
      <c r="H388" s="15" t="s">
        <v>347</v>
      </c>
      <c r="I388" s="15" t="s">
        <v>348</v>
      </c>
      <c r="J388" s="15" t="s">
        <v>298</v>
      </c>
      <c r="K388" s="15" t="s">
        <v>299</v>
      </c>
      <c r="L388" s="15" t="s">
        <v>127</v>
      </c>
      <c r="M388" s="15" t="s">
        <v>128</v>
      </c>
      <c r="N388" s="15" t="s">
        <v>41</v>
      </c>
      <c r="O388" s="15" t="s">
        <v>42</v>
      </c>
      <c r="P388" s="15" t="s">
        <v>300</v>
      </c>
      <c r="Q388" s="16">
        <v>46224</v>
      </c>
      <c r="R388" s="15" t="s">
        <v>1087</v>
      </c>
      <c r="S388" s="17">
        <v>15000</v>
      </c>
      <c r="T388" s="15" t="s">
        <v>44</v>
      </c>
      <c r="U388" s="15" t="s">
        <v>1088</v>
      </c>
      <c r="V388" s="15" t="s">
        <v>20</v>
      </c>
      <c r="W388" s="15" t="str">
        <f>VLOOKUP(V388,[1]Catagories!$A$1:$B$9,2,FALSE)</f>
        <v>LARGE COMPANY</v>
      </c>
    </row>
    <row r="389" spans="2:23" x14ac:dyDescent="0.3">
      <c r="B389" s="14" t="s">
        <v>582</v>
      </c>
      <c r="C389" s="14" t="s">
        <v>563</v>
      </c>
      <c r="D389" s="15" t="s">
        <v>312</v>
      </c>
      <c r="E389" s="15" t="s">
        <v>313</v>
      </c>
      <c r="F389" s="15" t="s">
        <v>312</v>
      </c>
      <c r="G389" s="15" t="s">
        <v>314</v>
      </c>
      <c r="H389" s="15" t="s">
        <v>1089</v>
      </c>
      <c r="I389" s="15" t="s">
        <v>1090</v>
      </c>
      <c r="J389" s="15" t="s">
        <v>79</v>
      </c>
      <c r="K389" s="15" t="s">
        <v>80</v>
      </c>
      <c r="L389" s="15" t="s">
        <v>57</v>
      </c>
      <c r="M389" s="15" t="s">
        <v>58</v>
      </c>
      <c r="N389" s="15" t="s">
        <v>41</v>
      </c>
      <c r="O389" s="15" t="s">
        <v>42</v>
      </c>
      <c r="P389" s="15" t="s">
        <v>81</v>
      </c>
      <c r="Q389" s="16">
        <v>46283</v>
      </c>
      <c r="R389" s="15" t="s">
        <v>1091</v>
      </c>
      <c r="S389" s="17">
        <v>5995</v>
      </c>
      <c r="T389" s="15" t="s">
        <v>44</v>
      </c>
      <c r="U389" s="15" t="s">
        <v>1092</v>
      </c>
      <c r="V389" s="15" t="s">
        <v>16</v>
      </c>
      <c r="W389" s="15" t="str">
        <f>VLOOKUP(V389,[1]Catagories!$A$1:$B$9,2,FALSE)</f>
        <v>SMALL COMPANY</v>
      </c>
    </row>
    <row r="390" spans="2:23" x14ac:dyDescent="0.3">
      <c r="B390" s="14" t="s">
        <v>582</v>
      </c>
      <c r="C390" s="14" t="s">
        <v>563</v>
      </c>
      <c r="D390" s="15" t="s">
        <v>312</v>
      </c>
      <c r="E390" s="15" t="s">
        <v>313</v>
      </c>
      <c r="F390" s="15" t="s">
        <v>312</v>
      </c>
      <c r="G390" s="15" t="s">
        <v>314</v>
      </c>
      <c r="H390" s="15" t="s">
        <v>465</v>
      </c>
      <c r="I390" s="15" t="s">
        <v>466</v>
      </c>
      <c r="J390" s="15" t="s">
        <v>125</v>
      </c>
      <c r="K390" s="15" t="s">
        <v>126</v>
      </c>
      <c r="L390" s="15" t="s">
        <v>127</v>
      </c>
      <c r="M390" s="15" t="s">
        <v>128</v>
      </c>
      <c r="N390" s="15" t="s">
        <v>41</v>
      </c>
      <c r="O390" s="15" t="s">
        <v>42</v>
      </c>
      <c r="P390" s="15" t="s">
        <v>129</v>
      </c>
      <c r="Q390" s="16">
        <v>46230</v>
      </c>
      <c r="R390" s="15" t="s">
        <v>1093</v>
      </c>
      <c r="S390" s="17">
        <v>25000</v>
      </c>
      <c r="T390" s="15" t="s">
        <v>44</v>
      </c>
      <c r="U390" s="15" t="s">
        <v>940</v>
      </c>
      <c r="V390" s="15" t="s">
        <v>21</v>
      </c>
      <c r="W390" s="15" t="str">
        <f>VLOOKUP(V390,[1]Catagories!$A$1:$B$9,2,FALSE)</f>
        <v>MEDIUM COMPANY</v>
      </c>
    </row>
    <row r="391" spans="2:23" x14ac:dyDescent="0.3">
      <c r="B391" s="14" t="s">
        <v>582</v>
      </c>
      <c r="C391" s="14" t="s">
        <v>563</v>
      </c>
      <c r="D391" s="15" t="s">
        <v>312</v>
      </c>
      <c r="E391" s="15" t="s">
        <v>313</v>
      </c>
      <c r="F391" s="15" t="s">
        <v>312</v>
      </c>
      <c r="G391" s="15" t="s">
        <v>314</v>
      </c>
      <c r="H391" s="15" t="s">
        <v>465</v>
      </c>
      <c r="I391" s="15" t="s">
        <v>466</v>
      </c>
      <c r="J391" s="15" t="s">
        <v>125</v>
      </c>
      <c r="K391" s="15" t="s">
        <v>126</v>
      </c>
      <c r="L391" s="15" t="s">
        <v>127</v>
      </c>
      <c r="M391" s="15" t="s">
        <v>128</v>
      </c>
      <c r="N391" s="15" t="s">
        <v>41</v>
      </c>
      <c r="O391" s="15" t="s">
        <v>42</v>
      </c>
      <c r="P391" s="15" t="s">
        <v>129</v>
      </c>
      <c r="Q391" s="16">
        <v>46237</v>
      </c>
      <c r="R391" s="15" t="s">
        <v>1094</v>
      </c>
      <c r="S391" s="17">
        <v>6425</v>
      </c>
      <c r="T391" s="15" t="s">
        <v>44</v>
      </c>
      <c r="U391" s="15" t="s">
        <v>1095</v>
      </c>
      <c r="V391" s="15" t="s">
        <v>21</v>
      </c>
      <c r="W391" s="15" t="str">
        <f>VLOOKUP(V391,[1]Catagories!$A$1:$B$9,2,FALSE)</f>
        <v>MEDIUM COMPANY</v>
      </c>
    </row>
    <row r="392" spans="2:23" x14ac:dyDescent="0.3">
      <c r="B392" s="14" t="s">
        <v>582</v>
      </c>
      <c r="C392" s="14" t="s">
        <v>563</v>
      </c>
      <c r="D392" s="15" t="s">
        <v>312</v>
      </c>
      <c r="E392" s="15" t="s">
        <v>313</v>
      </c>
      <c r="F392" s="15" t="s">
        <v>312</v>
      </c>
      <c r="G392" s="15" t="s">
        <v>314</v>
      </c>
      <c r="H392" s="15" t="s">
        <v>465</v>
      </c>
      <c r="I392" s="15" t="s">
        <v>466</v>
      </c>
      <c r="J392" s="15" t="s">
        <v>125</v>
      </c>
      <c r="K392" s="15" t="s">
        <v>126</v>
      </c>
      <c r="L392" s="15" t="s">
        <v>127</v>
      </c>
      <c r="M392" s="15" t="s">
        <v>128</v>
      </c>
      <c r="N392" s="15" t="s">
        <v>41</v>
      </c>
      <c r="O392" s="15" t="s">
        <v>42</v>
      </c>
      <c r="P392" s="15" t="s">
        <v>19</v>
      </c>
      <c r="Q392" s="16">
        <v>46217</v>
      </c>
      <c r="R392" s="15" t="s">
        <v>1096</v>
      </c>
      <c r="S392" s="17">
        <v>11570</v>
      </c>
      <c r="T392" s="15" t="s">
        <v>44</v>
      </c>
      <c r="U392" s="15" t="s">
        <v>87</v>
      </c>
      <c r="V392" s="15" t="s">
        <v>78</v>
      </c>
      <c r="W392" s="15" t="str">
        <f>VLOOKUP(V392,[1]Catagories!$A$1:$B$9,2,FALSE)</f>
        <v>LOCAL AUTHORITY</v>
      </c>
    </row>
    <row r="393" spans="2:23" x14ac:dyDescent="0.3">
      <c r="B393" s="14" t="s">
        <v>582</v>
      </c>
      <c r="C393" s="14" t="s">
        <v>563</v>
      </c>
      <c r="D393" s="15" t="s">
        <v>312</v>
      </c>
      <c r="E393" s="15" t="s">
        <v>313</v>
      </c>
      <c r="F393" s="15" t="s">
        <v>312</v>
      </c>
      <c r="G393" s="15" t="s">
        <v>314</v>
      </c>
      <c r="H393" s="15" t="s">
        <v>465</v>
      </c>
      <c r="I393" s="15" t="s">
        <v>466</v>
      </c>
      <c r="J393" s="15" t="s">
        <v>183</v>
      </c>
      <c r="K393" s="15" t="s">
        <v>184</v>
      </c>
      <c r="L393" s="15" t="s">
        <v>185</v>
      </c>
      <c r="M393" s="15" t="s">
        <v>186</v>
      </c>
      <c r="N393" s="15" t="s">
        <v>116</v>
      </c>
      <c r="O393" s="15" t="s">
        <v>117</v>
      </c>
      <c r="P393" s="15" t="s">
        <v>14</v>
      </c>
      <c r="Q393" s="16">
        <v>46261</v>
      </c>
      <c r="R393" s="15" t="s">
        <v>1097</v>
      </c>
      <c r="S393" s="17">
        <v>10368.51</v>
      </c>
      <c r="T393" s="15" t="s">
        <v>44</v>
      </c>
      <c r="U393" s="15" t="s">
        <v>505</v>
      </c>
      <c r="V393" s="15" t="s">
        <v>16</v>
      </c>
      <c r="W393" s="15" t="str">
        <f>VLOOKUP(V393,[1]Catagories!$A$1:$B$9,2,FALSE)</f>
        <v>SMALL COMPANY</v>
      </c>
    </row>
    <row r="394" spans="2:23" x14ac:dyDescent="0.3">
      <c r="B394" s="14" t="s">
        <v>582</v>
      </c>
      <c r="C394" s="14" t="s">
        <v>563</v>
      </c>
      <c r="D394" s="15" t="s">
        <v>312</v>
      </c>
      <c r="E394" s="15" t="s">
        <v>313</v>
      </c>
      <c r="F394" s="15" t="s">
        <v>312</v>
      </c>
      <c r="G394" s="15" t="s">
        <v>314</v>
      </c>
      <c r="H394" s="15" t="s">
        <v>465</v>
      </c>
      <c r="I394" s="15" t="s">
        <v>466</v>
      </c>
      <c r="J394" s="15" t="s">
        <v>855</v>
      </c>
      <c r="K394" s="15" t="s">
        <v>856</v>
      </c>
      <c r="L394" s="15" t="s">
        <v>109</v>
      </c>
      <c r="M394" s="15" t="s">
        <v>110</v>
      </c>
      <c r="N394" s="15" t="s">
        <v>41</v>
      </c>
      <c r="O394" s="15" t="s">
        <v>42</v>
      </c>
      <c r="P394" s="15" t="s">
        <v>1098</v>
      </c>
      <c r="Q394" s="16">
        <v>46232</v>
      </c>
      <c r="R394" s="15" t="s">
        <v>1099</v>
      </c>
      <c r="S394" s="17">
        <v>8101.8</v>
      </c>
      <c r="T394" s="15" t="s">
        <v>44</v>
      </c>
      <c r="U394" s="15" t="s">
        <v>1100</v>
      </c>
      <c r="V394" s="15" t="s">
        <v>21</v>
      </c>
      <c r="W394" s="15" t="str">
        <f>VLOOKUP(V394,[1]Catagories!$A$1:$B$9,2,FALSE)</f>
        <v>MEDIUM COMPANY</v>
      </c>
    </row>
    <row r="395" spans="2:23" x14ac:dyDescent="0.3">
      <c r="B395" s="14" t="s">
        <v>582</v>
      </c>
      <c r="C395" s="14" t="s">
        <v>563</v>
      </c>
      <c r="D395" s="15" t="s">
        <v>312</v>
      </c>
      <c r="E395" s="15" t="s">
        <v>313</v>
      </c>
      <c r="F395" s="15" t="s">
        <v>312</v>
      </c>
      <c r="G395" s="15" t="s">
        <v>314</v>
      </c>
      <c r="H395" s="15" t="s">
        <v>349</v>
      </c>
      <c r="I395" s="15" t="s">
        <v>350</v>
      </c>
      <c r="J395" s="15" t="s">
        <v>61</v>
      </c>
      <c r="K395" s="15" t="s">
        <v>62</v>
      </c>
      <c r="L395" s="15" t="s">
        <v>63</v>
      </c>
      <c r="M395" s="15" t="s">
        <v>64</v>
      </c>
      <c r="N395" s="15" t="s">
        <v>65</v>
      </c>
      <c r="O395" s="15" t="s">
        <v>66</v>
      </c>
      <c r="P395" s="15" t="s">
        <v>19</v>
      </c>
      <c r="Q395" s="16">
        <v>46247</v>
      </c>
      <c r="R395" s="15" t="s">
        <v>1101</v>
      </c>
      <c r="S395" s="17">
        <v>22540</v>
      </c>
      <c r="T395" s="15" t="s">
        <v>44</v>
      </c>
      <c r="U395" s="15" t="s">
        <v>564</v>
      </c>
      <c r="V395" s="15" t="s">
        <v>16</v>
      </c>
      <c r="W395" s="15" t="str">
        <f>VLOOKUP(V395,[1]Catagories!$A$1:$B$9,2,FALSE)</f>
        <v>SMALL COMPANY</v>
      </c>
    </row>
    <row r="396" spans="2:23" x14ac:dyDescent="0.3"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8"/>
      <c r="S396" s="10"/>
      <c r="T396" s="8"/>
      <c r="U396" s="8"/>
      <c r="V396" s="8"/>
      <c r="W396" s="8"/>
    </row>
    <row r="397" spans="2:23" x14ac:dyDescent="0.3"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9"/>
      <c r="R397" s="8"/>
      <c r="S397" s="10"/>
      <c r="T397" s="8"/>
      <c r="U397" s="8"/>
      <c r="V397" s="8"/>
      <c r="W397" s="8"/>
    </row>
    <row r="398" spans="2:23" x14ac:dyDescent="0.3"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9"/>
      <c r="R398" s="8"/>
      <c r="S398" s="10"/>
      <c r="T398" s="8"/>
      <c r="U398" s="8"/>
      <c r="V398" s="8"/>
      <c r="W398" s="8"/>
    </row>
    <row r="399" spans="2:23" x14ac:dyDescent="0.3"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9"/>
      <c r="R399" s="8"/>
      <c r="S399" s="10"/>
      <c r="T399" s="8"/>
      <c r="U399" s="8"/>
      <c r="V399" s="8"/>
      <c r="W399" s="8"/>
    </row>
    <row r="400" spans="2:23" x14ac:dyDescent="0.3"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9"/>
      <c r="R400" s="8"/>
      <c r="S400" s="10"/>
      <c r="T400" s="8"/>
      <c r="U400" s="8"/>
      <c r="V400" s="8"/>
      <c r="W400" s="8"/>
    </row>
    <row r="401" spans="2:23" x14ac:dyDescent="0.3"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9"/>
      <c r="R401" s="8"/>
      <c r="S401" s="10"/>
      <c r="T401" s="8"/>
      <c r="U401" s="8"/>
      <c r="V401" s="8"/>
      <c r="W401" s="8"/>
    </row>
    <row r="402" spans="2:23" x14ac:dyDescent="0.3"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9"/>
      <c r="R402" s="8"/>
      <c r="S402" s="10"/>
      <c r="T402" s="8"/>
      <c r="U402" s="8"/>
      <c r="V402" s="8"/>
      <c r="W402" s="8"/>
    </row>
    <row r="403" spans="2:23" x14ac:dyDescent="0.3"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9"/>
      <c r="R403" s="8"/>
      <c r="S403" s="10"/>
      <c r="T403" s="8"/>
      <c r="U403" s="8"/>
      <c r="V403" s="8"/>
      <c r="W403" s="8"/>
    </row>
    <row r="404" spans="2:23" x14ac:dyDescent="0.3"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9"/>
      <c r="R404" s="8"/>
      <c r="S404" s="10"/>
      <c r="T404" s="8"/>
      <c r="U404" s="8"/>
      <c r="V404" s="8"/>
      <c r="W404" s="8"/>
    </row>
    <row r="405" spans="2:23" x14ac:dyDescent="0.3"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9"/>
      <c r="R405" s="8"/>
      <c r="S405" s="10"/>
      <c r="T405" s="8"/>
      <c r="U405" s="8"/>
      <c r="V405" s="8"/>
      <c r="W405" s="8"/>
    </row>
    <row r="406" spans="2:23" x14ac:dyDescent="0.3"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9"/>
      <c r="R406" s="8"/>
      <c r="S406" s="10"/>
      <c r="T406" s="8"/>
      <c r="U406" s="8"/>
      <c r="V406" s="8"/>
      <c r="W406" s="8"/>
    </row>
    <row r="407" spans="2:23" x14ac:dyDescent="0.3"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9"/>
      <c r="R407" s="8"/>
      <c r="S407" s="10"/>
      <c r="T407" s="8"/>
      <c r="U407" s="8"/>
      <c r="V407" s="8"/>
      <c r="W407" s="8"/>
    </row>
    <row r="408" spans="2:23" x14ac:dyDescent="0.3"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9"/>
      <c r="R408" s="8"/>
      <c r="S408" s="10"/>
      <c r="T408" s="8"/>
      <c r="U408" s="8"/>
      <c r="V408" s="8"/>
      <c r="W408" s="8"/>
    </row>
    <row r="409" spans="2:23" x14ac:dyDescent="0.3"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9"/>
      <c r="R409" s="8"/>
      <c r="S409" s="10"/>
      <c r="T409" s="8"/>
      <c r="U409" s="8"/>
      <c r="V409" s="8"/>
      <c r="W409" s="8"/>
    </row>
    <row r="410" spans="2:23" x14ac:dyDescent="0.3"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9"/>
      <c r="R410" s="8"/>
      <c r="S410" s="10"/>
      <c r="T410" s="8"/>
      <c r="U410" s="8"/>
      <c r="V410" s="8"/>
      <c r="W410" s="8"/>
    </row>
    <row r="411" spans="2:23" x14ac:dyDescent="0.3"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9"/>
      <c r="R411" s="8"/>
      <c r="S411" s="10"/>
      <c r="T411" s="8"/>
      <c r="U411" s="8"/>
      <c r="V411" s="8"/>
      <c r="W411" s="8"/>
    </row>
    <row r="412" spans="2:23" x14ac:dyDescent="0.3"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9"/>
      <c r="R412" s="8"/>
      <c r="S412" s="10"/>
      <c r="T412" s="8"/>
      <c r="U412" s="8"/>
      <c r="V412" s="8"/>
      <c r="W412" s="8"/>
    </row>
    <row r="413" spans="2:23" x14ac:dyDescent="0.3"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9"/>
      <c r="R413" s="8"/>
      <c r="S413" s="10"/>
      <c r="T413" s="8"/>
      <c r="U413" s="8"/>
      <c r="V413" s="8"/>
      <c r="W413" s="8"/>
    </row>
    <row r="414" spans="2:23" x14ac:dyDescent="0.3"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9"/>
      <c r="R414" s="8"/>
      <c r="S414" s="10"/>
      <c r="T414" s="8"/>
      <c r="U414" s="8"/>
      <c r="V414" s="8"/>
      <c r="W414" s="8"/>
    </row>
    <row r="415" spans="2:23" x14ac:dyDescent="0.3"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9"/>
      <c r="R415" s="8"/>
      <c r="S415" s="10"/>
      <c r="T415" s="8"/>
      <c r="U415" s="8"/>
      <c r="V415" s="8"/>
      <c r="W415" s="8"/>
    </row>
    <row r="416" spans="2:23" x14ac:dyDescent="0.3"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9"/>
      <c r="R416" s="8"/>
      <c r="S416" s="10"/>
      <c r="T416" s="8"/>
      <c r="U416" s="8"/>
      <c r="V416" s="8"/>
      <c r="W416" s="8"/>
    </row>
    <row r="417" spans="2:23" x14ac:dyDescent="0.3"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9"/>
      <c r="R417" s="8"/>
      <c r="S417" s="10"/>
      <c r="T417" s="8"/>
      <c r="U417" s="8"/>
      <c r="V417" s="8"/>
      <c r="W417" s="8"/>
    </row>
    <row r="418" spans="2:23" x14ac:dyDescent="0.3"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9"/>
      <c r="R418" s="8"/>
      <c r="S418" s="10"/>
      <c r="T418" s="8"/>
      <c r="U418" s="8"/>
      <c r="V418" s="8"/>
      <c r="W418" s="8"/>
    </row>
    <row r="419" spans="2:23" x14ac:dyDescent="0.3"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9"/>
      <c r="R419" s="8"/>
      <c r="S419" s="10"/>
      <c r="T419" s="8"/>
      <c r="U419" s="8"/>
      <c r="V419" s="8"/>
      <c r="W419" s="8"/>
    </row>
    <row r="420" spans="2:23" x14ac:dyDescent="0.3"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9"/>
      <c r="R420" s="8"/>
      <c r="S420" s="10"/>
      <c r="T420" s="8"/>
      <c r="U420" s="8"/>
      <c r="V420" s="8"/>
      <c r="W420" s="8"/>
    </row>
    <row r="421" spans="2:23" x14ac:dyDescent="0.3"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9"/>
      <c r="R421" s="8"/>
      <c r="S421" s="10"/>
      <c r="T421" s="8"/>
      <c r="U421" s="8"/>
      <c r="V421" s="8"/>
      <c r="W421" s="8"/>
    </row>
    <row r="422" spans="2:23" x14ac:dyDescent="0.3"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9"/>
      <c r="R422" s="8"/>
      <c r="S422" s="10"/>
      <c r="T422" s="8"/>
      <c r="U422" s="8"/>
      <c r="V422" s="8"/>
      <c r="W422" s="8"/>
    </row>
    <row r="423" spans="2:23" x14ac:dyDescent="0.3"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9"/>
      <c r="R423" s="8"/>
      <c r="S423" s="10"/>
      <c r="T423" s="8"/>
      <c r="U423" s="8"/>
      <c r="V423" s="8"/>
      <c r="W423" s="8"/>
    </row>
    <row r="424" spans="2:23" x14ac:dyDescent="0.3"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9"/>
      <c r="R424" s="8"/>
      <c r="S424" s="10"/>
      <c r="T424" s="8"/>
      <c r="U424" s="8"/>
      <c r="V424" s="8"/>
      <c r="W424" s="8"/>
    </row>
    <row r="425" spans="2:23" x14ac:dyDescent="0.3"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9"/>
      <c r="R425" s="8"/>
      <c r="S425" s="10"/>
      <c r="T425" s="8"/>
      <c r="U425" s="8"/>
      <c r="V425" s="8"/>
      <c r="W425" s="8"/>
    </row>
    <row r="426" spans="2:23" x14ac:dyDescent="0.3"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9"/>
      <c r="R426" s="8"/>
      <c r="S426" s="10"/>
      <c r="T426" s="8"/>
      <c r="U426" s="8"/>
      <c r="V426" s="8"/>
      <c r="W426" s="8"/>
    </row>
    <row r="427" spans="2:23" x14ac:dyDescent="0.3"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9"/>
      <c r="R427" s="8"/>
      <c r="S427" s="10"/>
      <c r="T427" s="8"/>
      <c r="U427" s="8"/>
      <c r="V427" s="8"/>
      <c r="W427" s="8"/>
    </row>
    <row r="428" spans="2:23" x14ac:dyDescent="0.3"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9"/>
      <c r="R428" s="8"/>
      <c r="S428" s="10"/>
      <c r="T428" s="8"/>
      <c r="U428" s="8"/>
      <c r="V428" s="8"/>
      <c r="W428" s="8"/>
    </row>
    <row r="429" spans="2:23" x14ac:dyDescent="0.3"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9"/>
      <c r="R429" s="8"/>
      <c r="S429" s="10"/>
      <c r="T429" s="8"/>
      <c r="U429" s="8"/>
      <c r="V429" s="8"/>
      <c r="W429" s="8"/>
    </row>
    <row r="430" spans="2:23" x14ac:dyDescent="0.3"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9"/>
      <c r="R430" s="8"/>
      <c r="S430" s="10"/>
      <c r="T430" s="8"/>
      <c r="U430" s="8"/>
      <c r="V430" s="8"/>
      <c r="W430" s="8"/>
    </row>
    <row r="431" spans="2:23" x14ac:dyDescent="0.3"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9"/>
      <c r="R431" s="8"/>
      <c r="S431" s="10"/>
      <c r="T431" s="8"/>
      <c r="U431" s="8"/>
      <c r="V431" s="8"/>
      <c r="W431" s="8"/>
    </row>
    <row r="432" spans="2:23" x14ac:dyDescent="0.3"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9"/>
      <c r="R432" s="8"/>
      <c r="S432" s="10"/>
      <c r="T432" s="8"/>
      <c r="U432" s="8"/>
      <c r="V432" s="8"/>
      <c r="W432" s="8"/>
    </row>
    <row r="433" spans="2:23" x14ac:dyDescent="0.3"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9"/>
      <c r="R433" s="8"/>
      <c r="S433" s="10"/>
      <c r="T433" s="8"/>
      <c r="U433" s="8"/>
      <c r="V433" s="8"/>
      <c r="W433" s="8"/>
    </row>
    <row r="434" spans="2:23" x14ac:dyDescent="0.3"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9"/>
      <c r="R434" s="8"/>
      <c r="S434" s="10"/>
      <c r="T434" s="8"/>
      <c r="U434" s="8"/>
      <c r="V434" s="8"/>
      <c r="W434" s="8"/>
    </row>
    <row r="435" spans="2:23" x14ac:dyDescent="0.3"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9"/>
      <c r="R435" s="8"/>
      <c r="S435" s="10"/>
      <c r="T435" s="8"/>
      <c r="U435" s="8"/>
      <c r="V435" s="8"/>
      <c r="W435" s="8"/>
    </row>
    <row r="436" spans="2:23" x14ac:dyDescent="0.3"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9"/>
      <c r="R436" s="8"/>
      <c r="S436" s="10"/>
      <c r="T436" s="8"/>
      <c r="U436" s="8"/>
      <c r="V436" s="8"/>
      <c r="W436" s="8"/>
    </row>
    <row r="437" spans="2:23" x14ac:dyDescent="0.3"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9"/>
      <c r="R437" s="8"/>
      <c r="S437" s="10"/>
      <c r="T437" s="8"/>
      <c r="U437" s="8"/>
      <c r="V437" s="8"/>
      <c r="W437" s="8"/>
    </row>
    <row r="438" spans="2:23" x14ac:dyDescent="0.3"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9"/>
      <c r="R438" s="8"/>
      <c r="S438" s="10"/>
      <c r="T438" s="8"/>
      <c r="U438" s="8"/>
      <c r="V438" s="8"/>
      <c r="W438" s="8"/>
    </row>
    <row r="439" spans="2:23" x14ac:dyDescent="0.3"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9"/>
      <c r="R439" s="8"/>
      <c r="S439" s="10"/>
      <c r="T439" s="8"/>
      <c r="U439" s="8"/>
      <c r="V439" s="8"/>
      <c r="W439" s="8"/>
    </row>
    <row r="440" spans="2:23" x14ac:dyDescent="0.3"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9"/>
      <c r="R440" s="8"/>
      <c r="S440" s="10"/>
      <c r="T440" s="8"/>
      <c r="U440" s="8"/>
      <c r="V440" s="8"/>
      <c r="W440" s="8"/>
    </row>
    <row r="441" spans="2:23" x14ac:dyDescent="0.3"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9"/>
      <c r="R441" s="8"/>
      <c r="S441" s="10"/>
      <c r="T441" s="8"/>
      <c r="U441" s="8"/>
      <c r="V441" s="8"/>
      <c r="W441" s="8"/>
    </row>
    <row r="442" spans="2:23" x14ac:dyDescent="0.3"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9"/>
      <c r="R442" s="8"/>
      <c r="S442" s="10"/>
      <c r="T442" s="8"/>
      <c r="U442" s="8"/>
      <c r="V442" s="8"/>
      <c r="W442" s="8"/>
    </row>
    <row r="443" spans="2:23" x14ac:dyDescent="0.3"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9"/>
      <c r="R443" s="8"/>
      <c r="S443" s="10"/>
      <c r="T443" s="8"/>
      <c r="U443" s="8"/>
      <c r="V443" s="8"/>
      <c r="W443" s="8"/>
    </row>
    <row r="444" spans="2:23" x14ac:dyDescent="0.3"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9"/>
      <c r="R444" s="8"/>
      <c r="S444" s="10"/>
      <c r="T444" s="8"/>
      <c r="U444" s="8"/>
      <c r="V444" s="8"/>
      <c r="W444" s="8"/>
    </row>
    <row r="445" spans="2:23" x14ac:dyDescent="0.3"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9"/>
      <c r="R445" s="8"/>
      <c r="S445" s="10"/>
      <c r="T445" s="8"/>
      <c r="U445" s="8"/>
      <c r="V445" s="8"/>
      <c r="W445" s="8"/>
    </row>
    <row r="446" spans="2:23" x14ac:dyDescent="0.3"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9"/>
      <c r="R446" s="8"/>
      <c r="S446" s="10"/>
      <c r="T446" s="8"/>
      <c r="U446" s="8"/>
      <c r="V446" s="8"/>
      <c r="W446" s="8"/>
    </row>
    <row r="447" spans="2:23" x14ac:dyDescent="0.3"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9"/>
      <c r="R447" s="8"/>
      <c r="S447" s="10"/>
      <c r="T447" s="8"/>
      <c r="U447" s="8"/>
      <c r="V447" s="8"/>
      <c r="W447" s="8"/>
    </row>
    <row r="448" spans="2:23" x14ac:dyDescent="0.3"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9"/>
      <c r="R448" s="8"/>
      <c r="S448" s="10"/>
      <c r="T448" s="8"/>
      <c r="U448" s="8"/>
      <c r="V448" s="8"/>
      <c r="W448" s="8"/>
    </row>
    <row r="449" spans="2:23" x14ac:dyDescent="0.3"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9"/>
      <c r="R449" s="8"/>
      <c r="S449" s="10"/>
      <c r="T449" s="8"/>
      <c r="U449" s="8"/>
      <c r="V449" s="8"/>
      <c r="W449" s="8"/>
    </row>
    <row r="450" spans="2:23" x14ac:dyDescent="0.3"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9"/>
      <c r="R450" s="8"/>
      <c r="S450" s="10"/>
      <c r="T450" s="8"/>
      <c r="U450" s="8"/>
      <c r="V450" s="8"/>
      <c r="W450" s="8"/>
    </row>
    <row r="451" spans="2:23" x14ac:dyDescent="0.3"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9"/>
      <c r="R451" s="8"/>
      <c r="S451" s="10"/>
      <c r="T451" s="8"/>
      <c r="U451" s="8"/>
      <c r="V451" s="8"/>
      <c r="W451" s="8"/>
    </row>
    <row r="452" spans="2:23" x14ac:dyDescent="0.3"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9"/>
      <c r="R452" s="8"/>
      <c r="S452" s="10"/>
      <c r="T452" s="8"/>
      <c r="U452" s="8"/>
      <c r="V452" s="8"/>
      <c r="W452" s="8"/>
    </row>
    <row r="453" spans="2:23" x14ac:dyDescent="0.3"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9"/>
      <c r="R453" s="8"/>
      <c r="S453" s="10"/>
      <c r="T453" s="8"/>
      <c r="U453" s="8"/>
      <c r="V453" s="8"/>
      <c r="W453" s="8"/>
    </row>
    <row r="454" spans="2:23" x14ac:dyDescent="0.3"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9"/>
      <c r="R454" s="8"/>
      <c r="S454" s="10"/>
      <c r="T454" s="8"/>
      <c r="U454" s="8"/>
      <c r="V454" s="8"/>
      <c r="W454" s="8"/>
    </row>
    <row r="455" spans="2:23" x14ac:dyDescent="0.3"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9"/>
      <c r="R455" s="8"/>
      <c r="S455" s="10"/>
      <c r="T455" s="8"/>
      <c r="U455" s="8"/>
      <c r="V455" s="8"/>
      <c r="W455" s="8"/>
    </row>
    <row r="456" spans="2:23" x14ac:dyDescent="0.3"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9"/>
      <c r="R456" s="8"/>
      <c r="S456" s="10"/>
      <c r="T456" s="8"/>
      <c r="U456" s="8"/>
      <c r="V456" s="8"/>
      <c r="W456" s="8"/>
    </row>
    <row r="457" spans="2:23" x14ac:dyDescent="0.3"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9"/>
      <c r="R457" s="8"/>
      <c r="S457" s="10"/>
      <c r="T457" s="8"/>
      <c r="U457" s="8"/>
      <c r="V457" s="8"/>
      <c r="W457" s="8"/>
    </row>
    <row r="458" spans="2:23" x14ac:dyDescent="0.3"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9"/>
      <c r="R458" s="8"/>
      <c r="S458" s="10"/>
      <c r="T458" s="8"/>
      <c r="U458" s="8"/>
      <c r="V458" s="8"/>
      <c r="W458" s="8"/>
    </row>
    <row r="459" spans="2:23" x14ac:dyDescent="0.3"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9"/>
      <c r="R459" s="8"/>
      <c r="S459" s="10"/>
      <c r="T459" s="8"/>
      <c r="U459" s="8"/>
      <c r="V459" s="8"/>
      <c r="W459" s="8"/>
    </row>
    <row r="460" spans="2:23" x14ac:dyDescent="0.3"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9"/>
      <c r="R460" s="8"/>
      <c r="S460" s="10"/>
      <c r="T460" s="8"/>
      <c r="U460" s="8"/>
      <c r="V460" s="8"/>
      <c r="W460" s="8"/>
    </row>
    <row r="461" spans="2:23" x14ac:dyDescent="0.3"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9"/>
      <c r="R461" s="8"/>
      <c r="S461" s="10"/>
      <c r="T461" s="8"/>
      <c r="U461" s="8"/>
      <c r="V461" s="8"/>
      <c r="W461" s="8"/>
    </row>
    <row r="462" spans="2:23" x14ac:dyDescent="0.3"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9"/>
      <c r="R462" s="8"/>
      <c r="S462" s="10"/>
      <c r="T462" s="8"/>
      <c r="U462" s="8"/>
      <c r="V462" s="8"/>
      <c r="W462" s="8"/>
    </row>
    <row r="463" spans="2:23" x14ac:dyDescent="0.3"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9"/>
      <c r="R463" s="8"/>
      <c r="S463" s="10"/>
      <c r="T463" s="8"/>
      <c r="U463" s="8"/>
      <c r="V463" s="8"/>
      <c r="W463" s="8"/>
    </row>
    <row r="464" spans="2:23" x14ac:dyDescent="0.3"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9"/>
      <c r="R464" s="8"/>
      <c r="S464" s="10"/>
      <c r="T464" s="8"/>
      <c r="U464" s="8"/>
      <c r="V464" s="8"/>
      <c r="W464" s="8"/>
    </row>
    <row r="465" spans="2:23" x14ac:dyDescent="0.3"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9"/>
      <c r="R465" s="8"/>
      <c r="S465" s="10"/>
      <c r="T465" s="8"/>
      <c r="U465" s="8"/>
      <c r="V465" s="8"/>
      <c r="W465" s="8"/>
    </row>
    <row r="466" spans="2:23" x14ac:dyDescent="0.3"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9"/>
      <c r="R466" s="8"/>
      <c r="S466" s="10"/>
      <c r="T466" s="8"/>
      <c r="U466" s="8"/>
      <c r="V466" s="8"/>
      <c r="W466" s="8"/>
    </row>
    <row r="467" spans="2:23" x14ac:dyDescent="0.3"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9"/>
      <c r="R467" s="8"/>
      <c r="S467" s="10"/>
      <c r="T467" s="8"/>
      <c r="U467" s="8"/>
      <c r="V467" s="8"/>
      <c r="W467" s="8"/>
    </row>
    <row r="468" spans="2:23" x14ac:dyDescent="0.3"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9"/>
      <c r="R468" s="8"/>
      <c r="S468" s="10"/>
      <c r="T468" s="8"/>
      <c r="U468" s="8"/>
      <c r="V468" s="8"/>
      <c r="W468" s="8"/>
    </row>
    <row r="469" spans="2:23" x14ac:dyDescent="0.3"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9"/>
      <c r="R469" s="8"/>
      <c r="S469" s="10"/>
      <c r="T469" s="8"/>
      <c r="U469" s="8"/>
      <c r="V469" s="8"/>
      <c r="W469" s="8"/>
    </row>
    <row r="470" spans="2:23" x14ac:dyDescent="0.3"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9"/>
      <c r="R470" s="8"/>
      <c r="S470" s="10"/>
      <c r="T470" s="8"/>
      <c r="U470" s="8"/>
      <c r="V470" s="8"/>
      <c r="W470" s="8"/>
    </row>
    <row r="471" spans="2:23" x14ac:dyDescent="0.3"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9"/>
      <c r="R471" s="8"/>
      <c r="S471" s="10"/>
      <c r="T471" s="8"/>
      <c r="U471" s="8"/>
      <c r="V471" s="8"/>
      <c r="W471" s="8"/>
    </row>
    <row r="472" spans="2:23" x14ac:dyDescent="0.3"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9"/>
      <c r="R472" s="8"/>
      <c r="S472" s="10"/>
      <c r="T472" s="8"/>
      <c r="U472" s="8"/>
      <c r="V472" s="8"/>
      <c r="W472" s="8"/>
    </row>
    <row r="473" spans="2:23" x14ac:dyDescent="0.3"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9"/>
      <c r="R473" s="8"/>
      <c r="S473" s="10"/>
      <c r="T473" s="8"/>
      <c r="U473" s="8"/>
      <c r="V473" s="8"/>
      <c r="W473" s="8"/>
    </row>
    <row r="474" spans="2:23" x14ac:dyDescent="0.3"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9"/>
      <c r="R474" s="8"/>
      <c r="S474" s="10"/>
      <c r="T474" s="8"/>
      <c r="U474" s="8"/>
      <c r="V474" s="8"/>
      <c r="W474" s="8"/>
    </row>
    <row r="475" spans="2:23" x14ac:dyDescent="0.3"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9"/>
      <c r="R475" s="8"/>
      <c r="S475" s="10"/>
      <c r="T475" s="8"/>
      <c r="U475" s="8"/>
      <c r="V475" s="8"/>
      <c r="W475" s="8"/>
    </row>
    <row r="476" spans="2:23" x14ac:dyDescent="0.3"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9"/>
      <c r="R476" s="8"/>
      <c r="S476" s="10"/>
      <c r="T476" s="8"/>
      <c r="U476" s="8"/>
      <c r="V476" s="8"/>
      <c r="W476" s="8"/>
    </row>
    <row r="477" spans="2:23" x14ac:dyDescent="0.3">
      <c r="B477" s="7"/>
      <c r="C477" s="7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2"/>
      <c r="O477" s="12"/>
      <c r="P477" s="8"/>
      <c r="Q477" s="9"/>
      <c r="R477" s="8"/>
      <c r="S477" s="10"/>
      <c r="T477" s="8"/>
      <c r="U477" s="8"/>
      <c r="V477" s="8"/>
      <c r="W477" s="8"/>
    </row>
    <row r="478" spans="2:23" x14ac:dyDescent="0.3">
      <c r="B478" s="7"/>
      <c r="C478" s="7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2"/>
      <c r="O478" s="12"/>
      <c r="P478" s="8"/>
      <c r="Q478" s="9"/>
      <c r="R478" s="8"/>
      <c r="S478" s="10"/>
      <c r="T478" s="8"/>
      <c r="U478" s="8"/>
      <c r="V478" s="8"/>
      <c r="W478" s="8"/>
    </row>
    <row r="479" spans="2:23" x14ac:dyDescent="0.3">
      <c r="B479" s="7"/>
      <c r="C479" s="7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2"/>
      <c r="O479" s="12"/>
      <c r="P479" s="8"/>
      <c r="Q479" s="9"/>
      <c r="R479" s="8"/>
      <c r="S479" s="10"/>
      <c r="T479" s="8"/>
      <c r="U479" s="8"/>
      <c r="V479" s="8"/>
      <c r="W479" s="8"/>
    </row>
    <row r="480" spans="2:23" x14ac:dyDescent="0.3">
      <c r="B480" s="7"/>
      <c r="C480" s="7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2"/>
      <c r="O480" s="12"/>
      <c r="P480" s="8"/>
      <c r="Q480" s="9"/>
      <c r="R480" s="8"/>
      <c r="S480" s="10"/>
      <c r="T480" s="8"/>
      <c r="U480" s="8"/>
      <c r="V480" s="8"/>
      <c r="W480" s="8"/>
    </row>
    <row r="481" spans="2:23" x14ac:dyDescent="0.3">
      <c r="B481" s="7"/>
      <c r="C481" s="7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2"/>
      <c r="O481" s="12"/>
      <c r="P481" s="8"/>
      <c r="Q481" s="9"/>
      <c r="R481" s="8"/>
      <c r="S481" s="10"/>
      <c r="T481" s="8"/>
      <c r="U481" s="8"/>
      <c r="V481" s="8"/>
      <c r="W481" s="8"/>
    </row>
    <row r="482" spans="2:23" x14ac:dyDescent="0.3">
      <c r="B482" s="7"/>
      <c r="C482" s="7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2"/>
      <c r="O482" s="12"/>
      <c r="P482" s="8"/>
      <c r="Q482" s="9"/>
      <c r="R482" s="8"/>
      <c r="S482" s="10"/>
      <c r="T482" s="8"/>
      <c r="U482" s="8"/>
      <c r="V482" s="8"/>
      <c r="W482" s="8"/>
    </row>
    <row r="483" spans="2:23" x14ac:dyDescent="0.3">
      <c r="B483" s="7"/>
      <c r="C483" s="7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2"/>
      <c r="O483" s="12"/>
      <c r="P483" s="8"/>
      <c r="Q483" s="9"/>
      <c r="R483" s="8"/>
      <c r="S483" s="10"/>
      <c r="T483" s="8"/>
      <c r="U483" s="8"/>
      <c r="V483" s="8"/>
      <c r="W483" s="8"/>
    </row>
    <row r="484" spans="2:23" x14ac:dyDescent="0.3">
      <c r="B484" s="7"/>
      <c r="C484" s="7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2"/>
      <c r="O484" s="12"/>
      <c r="P484" s="8"/>
      <c r="Q484" s="9"/>
      <c r="R484" s="8"/>
      <c r="S484" s="10"/>
      <c r="T484" s="8"/>
      <c r="U484" s="8"/>
      <c r="V484" s="8"/>
      <c r="W484" s="8"/>
    </row>
    <row r="485" spans="2:23" x14ac:dyDescent="0.3">
      <c r="B485" s="7"/>
      <c r="C485" s="7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2"/>
      <c r="O485" s="12"/>
      <c r="P485" s="8"/>
      <c r="Q485" s="9"/>
      <c r="R485" s="8"/>
      <c r="S485" s="10"/>
      <c r="T485" s="8"/>
      <c r="U485" s="8"/>
      <c r="V485" s="8"/>
      <c r="W485" s="8"/>
    </row>
    <row r="486" spans="2:23" x14ac:dyDescent="0.3">
      <c r="B486" s="7"/>
      <c r="C486" s="7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2"/>
      <c r="O486" s="12"/>
      <c r="P486" s="8"/>
      <c r="Q486" s="9"/>
      <c r="R486" s="8"/>
      <c r="S486" s="10"/>
      <c r="T486" s="8"/>
      <c r="U486" s="8"/>
      <c r="V486" s="8"/>
      <c r="W486" s="8"/>
    </row>
    <row r="487" spans="2:23" x14ac:dyDescent="0.3">
      <c r="B487" s="7"/>
      <c r="C487" s="7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2"/>
      <c r="O487" s="12"/>
      <c r="P487" s="8"/>
      <c r="Q487" s="9"/>
      <c r="R487" s="8"/>
      <c r="S487" s="10"/>
      <c r="T487" s="8"/>
      <c r="U487" s="8"/>
      <c r="V487" s="8"/>
      <c r="W487" s="8"/>
    </row>
    <row r="488" spans="2:23" x14ac:dyDescent="0.3">
      <c r="B488" s="7"/>
      <c r="C488" s="7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2"/>
      <c r="O488" s="12"/>
      <c r="P488" s="8"/>
      <c r="Q488" s="9"/>
      <c r="R488" s="8"/>
      <c r="S488" s="10"/>
      <c r="T488" s="8"/>
      <c r="U488" s="8"/>
      <c r="V488" s="8"/>
      <c r="W488" s="8"/>
    </row>
    <row r="489" spans="2:23" x14ac:dyDescent="0.3">
      <c r="B489" s="7"/>
      <c r="C489" s="7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2"/>
      <c r="O489" s="12"/>
      <c r="P489" s="8"/>
      <c r="Q489" s="9"/>
      <c r="R489" s="8"/>
      <c r="S489" s="10"/>
      <c r="T489" s="8"/>
      <c r="U489" s="8"/>
      <c r="V489" s="8"/>
      <c r="W489" s="8"/>
    </row>
    <row r="490" spans="2:23" x14ac:dyDescent="0.3">
      <c r="B490" s="7"/>
      <c r="C490" s="7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2"/>
      <c r="O490" s="12"/>
      <c r="P490" s="8"/>
      <c r="Q490" s="9"/>
      <c r="R490" s="8"/>
      <c r="S490" s="10"/>
      <c r="T490" s="8"/>
      <c r="U490" s="8"/>
      <c r="V490" s="8"/>
      <c r="W490" s="8"/>
    </row>
    <row r="491" spans="2:23" x14ac:dyDescent="0.3">
      <c r="B491" s="7"/>
      <c r="C491" s="7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2"/>
      <c r="O491" s="12"/>
      <c r="P491" s="8"/>
      <c r="Q491" s="9"/>
      <c r="R491" s="8"/>
      <c r="S491" s="10"/>
      <c r="T491" s="8"/>
      <c r="U491" s="8"/>
      <c r="V491" s="8"/>
      <c r="W491" s="8"/>
    </row>
    <row r="492" spans="2:23" x14ac:dyDescent="0.3">
      <c r="B492" s="7"/>
      <c r="C492" s="7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2"/>
      <c r="O492" s="12"/>
      <c r="P492" s="8"/>
      <c r="Q492" s="9"/>
      <c r="R492" s="8"/>
      <c r="S492" s="10"/>
      <c r="T492" s="8"/>
      <c r="U492" s="8"/>
      <c r="V492" s="8"/>
      <c r="W492" s="8"/>
    </row>
    <row r="493" spans="2:23" x14ac:dyDescent="0.3">
      <c r="B493" s="7"/>
      <c r="C493" s="7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2"/>
      <c r="O493" s="12"/>
      <c r="P493" s="8"/>
      <c r="Q493" s="9"/>
      <c r="R493" s="8"/>
      <c r="S493" s="10"/>
      <c r="T493" s="8"/>
      <c r="U493" s="8"/>
      <c r="V493" s="8"/>
      <c r="W493" s="8"/>
    </row>
    <row r="494" spans="2:23" x14ac:dyDescent="0.3">
      <c r="B494" s="7"/>
      <c r="C494" s="7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2"/>
      <c r="O494" s="12"/>
      <c r="P494" s="8"/>
      <c r="Q494" s="9"/>
      <c r="R494" s="8"/>
      <c r="S494" s="10"/>
      <c r="T494" s="8"/>
      <c r="U494" s="8"/>
      <c r="V494" s="8"/>
      <c r="W494" s="8"/>
    </row>
    <row r="495" spans="2:23" x14ac:dyDescent="0.3">
      <c r="B495" s="7"/>
      <c r="C495" s="7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2"/>
      <c r="O495" s="12"/>
      <c r="P495" s="8"/>
      <c r="Q495" s="9"/>
      <c r="R495" s="8"/>
      <c r="S495" s="10"/>
      <c r="T495" s="8"/>
      <c r="U495" s="8"/>
      <c r="V495" s="8"/>
      <c r="W495" s="8"/>
    </row>
    <row r="496" spans="2:23" x14ac:dyDescent="0.3">
      <c r="B496" s="7"/>
      <c r="C496" s="7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2"/>
      <c r="O496" s="12"/>
      <c r="P496" s="8"/>
      <c r="Q496" s="9"/>
      <c r="R496" s="8"/>
      <c r="S496" s="10"/>
      <c r="T496" s="8"/>
      <c r="U496" s="8"/>
      <c r="V496" s="8"/>
      <c r="W496" s="8"/>
    </row>
    <row r="497" spans="2:23" x14ac:dyDescent="0.3">
      <c r="B497" s="7"/>
      <c r="C497" s="7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2"/>
      <c r="O497" s="12"/>
      <c r="P497" s="8"/>
      <c r="Q497" s="9"/>
      <c r="R497" s="8"/>
      <c r="S497" s="10"/>
      <c r="T497" s="8"/>
      <c r="U497" s="8"/>
      <c r="V497" s="8"/>
      <c r="W497" s="8"/>
    </row>
    <row r="498" spans="2:23" x14ac:dyDescent="0.3">
      <c r="B498" s="7"/>
      <c r="C498" s="7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2"/>
      <c r="O498" s="12"/>
      <c r="P498" s="8"/>
      <c r="Q498" s="9"/>
      <c r="R498" s="8"/>
      <c r="S498" s="10"/>
      <c r="T498" s="8"/>
      <c r="U498" s="8"/>
      <c r="V498" s="8"/>
      <c r="W498" s="8"/>
    </row>
    <row r="499" spans="2:23" x14ac:dyDescent="0.3">
      <c r="B499" s="7"/>
      <c r="C499" s="7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2"/>
      <c r="O499" s="12"/>
      <c r="P499" s="8"/>
      <c r="Q499" s="9"/>
      <c r="R499" s="8"/>
      <c r="S499" s="10"/>
      <c r="T499" s="8"/>
      <c r="U499" s="8"/>
      <c r="V499" s="8"/>
      <c r="W499" s="8"/>
    </row>
    <row r="500" spans="2:23" x14ac:dyDescent="0.3">
      <c r="B500" s="7"/>
      <c r="C500" s="7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2"/>
      <c r="O500" s="12"/>
      <c r="P500" s="8"/>
      <c r="Q500" s="9"/>
      <c r="R500" s="8"/>
      <c r="S500" s="10"/>
      <c r="T500" s="8"/>
      <c r="U500" s="8"/>
      <c r="V500" s="8"/>
      <c r="W500" s="8"/>
    </row>
    <row r="501" spans="2:23" x14ac:dyDescent="0.3">
      <c r="B501" s="7"/>
      <c r="C501" s="7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2"/>
      <c r="O501" s="12"/>
      <c r="P501" s="8"/>
      <c r="Q501" s="9"/>
      <c r="R501" s="8"/>
      <c r="S501" s="10"/>
      <c r="T501" s="8"/>
      <c r="U501" s="8"/>
      <c r="V501" s="8"/>
      <c r="W501" s="8"/>
    </row>
    <row r="502" spans="2:23" x14ac:dyDescent="0.3">
      <c r="B502" s="7"/>
      <c r="C502" s="7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2"/>
      <c r="O502" s="12"/>
      <c r="P502" s="8"/>
      <c r="Q502" s="9"/>
      <c r="R502" s="8"/>
      <c r="S502" s="10"/>
      <c r="T502" s="8"/>
      <c r="U502" s="8"/>
      <c r="V502" s="8"/>
      <c r="W502" s="8"/>
    </row>
    <row r="503" spans="2:23" x14ac:dyDescent="0.3">
      <c r="B503" s="7"/>
      <c r="C503" s="7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2"/>
      <c r="O503" s="12"/>
      <c r="P503" s="8"/>
      <c r="Q503" s="9"/>
      <c r="R503" s="8"/>
      <c r="S503" s="10"/>
      <c r="T503" s="8"/>
      <c r="U503" s="8"/>
      <c r="V503" s="8"/>
      <c r="W503" s="8"/>
    </row>
    <row r="504" spans="2:23" x14ac:dyDescent="0.3">
      <c r="B504" s="7"/>
      <c r="C504" s="7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2"/>
      <c r="O504" s="12"/>
      <c r="P504" s="8"/>
      <c r="Q504" s="9"/>
      <c r="R504" s="8"/>
      <c r="S504" s="10"/>
      <c r="T504" s="8"/>
      <c r="U504" s="8"/>
      <c r="V504" s="8"/>
      <c r="W504" s="8"/>
    </row>
    <row r="505" spans="2:23" x14ac:dyDescent="0.3">
      <c r="B505" s="7"/>
      <c r="C505" s="7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2"/>
      <c r="O505" s="12"/>
      <c r="P505" s="8"/>
      <c r="Q505" s="9"/>
      <c r="R505" s="8"/>
      <c r="S505" s="10"/>
      <c r="T505" s="8"/>
      <c r="U505" s="8"/>
      <c r="V505" s="8"/>
      <c r="W505" s="8"/>
    </row>
    <row r="506" spans="2:23" x14ac:dyDescent="0.3">
      <c r="B506" s="7"/>
      <c r="C506" s="7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2"/>
      <c r="O506" s="12"/>
      <c r="P506" s="8"/>
      <c r="Q506" s="9"/>
      <c r="R506" s="8"/>
      <c r="S506" s="10"/>
      <c r="T506" s="8"/>
      <c r="U506" s="8"/>
      <c r="V506" s="8"/>
      <c r="W506" s="8"/>
    </row>
    <row r="507" spans="2:23" x14ac:dyDescent="0.3">
      <c r="B507" s="7"/>
      <c r="C507" s="7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2"/>
      <c r="O507" s="12"/>
      <c r="P507" s="8"/>
      <c r="Q507" s="9"/>
      <c r="R507" s="8"/>
      <c r="S507" s="10"/>
      <c r="T507" s="8"/>
      <c r="U507" s="8"/>
      <c r="V507" s="8"/>
      <c r="W507" s="8"/>
    </row>
    <row r="508" spans="2:23" x14ac:dyDescent="0.3">
      <c r="B508" s="7"/>
      <c r="C508" s="7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2"/>
      <c r="O508" s="12"/>
      <c r="P508" s="8"/>
      <c r="Q508" s="9"/>
      <c r="R508" s="8"/>
      <c r="S508" s="10"/>
      <c r="T508" s="8"/>
      <c r="U508" s="8"/>
      <c r="V508" s="8"/>
      <c r="W508" s="8"/>
    </row>
    <row r="509" spans="2:23" x14ac:dyDescent="0.3">
      <c r="B509" s="7"/>
      <c r="C509" s="7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2"/>
      <c r="O509" s="12"/>
      <c r="P509" s="8"/>
      <c r="Q509" s="9"/>
      <c r="R509" s="8"/>
      <c r="S509" s="10"/>
      <c r="T509" s="8"/>
      <c r="U509" s="8"/>
      <c r="V509" s="8"/>
      <c r="W509" s="8"/>
    </row>
    <row r="510" spans="2:23" x14ac:dyDescent="0.3">
      <c r="B510" s="7"/>
      <c r="C510" s="7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2"/>
      <c r="O510" s="12"/>
      <c r="P510" s="8"/>
      <c r="Q510" s="9"/>
      <c r="R510" s="8"/>
      <c r="S510" s="10"/>
      <c r="T510" s="8"/>
      <c r="U510" s="8"/>
      <c r="V510" s="8"/>
      <c r="W510" s="8"/>
    </row>
    <row r="511" spans="2:23" x14ac:dyDescent="0.3">
      <c r="B511" s="7"/>
      <c r="C511" s="7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2"/>
      <c r="O511" s="12"/>
      <c r="P511" s="8"/>
      <c r="Q511" s="9"/>
      <c r="R511" s="8"/>
      <c r="S511" s="10"/>
      <c r="T511" s="8"/>
      <c r="U511" s="8"/>
      <c r="V511" s="8"/>
      <c r="W511" s="8"/>
    </row>
    <row r="512" spans="2:23" x14ac:dyDescent="0.3">
      <c r="B512" s="7"/>
      <c r="C512" s="7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2"/>
      <c r="O512" s="12"/>
      <c r="P512" s="8"/>
      <c r="Q512" s="9"/>
      <c r="R512" s="8"/>
      <c r="S512" s="10"/>
      <c r="T512" s="8"/>
      <c r="U512" s="8"/>
      <c r="V512" s="8"/>
      <c r="W512" s="8"/>
    </row>
    <row r="513" spans="2:23" x14ac:dyDescent="0.3">
      <c r="B513" s="7"/>
      <c r="C513" s="7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2"/>
      <c r="O513" s="12"/>
      <c r="P513" s="8"/>
      <c r="Q513" s="9"/>
      <c r="R513" s="8"/>
      <c r="S513" s="10"/>
      <c r="T513" s="8"/>
      <c r="U513" s="8"/>
      <c r="V513" s="8"/>
      <c r="W513" s="8"/>
    </row>
    <row r="514" spans="2:23" x14ac:dyDescent="0.3">
      <c r="B514" s="7"/>
      <c r="C514" s="7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2"/>
      <c r="O514" s="12"/>
      <c r="P514" s="8"/>
      <c r="Q514" s="9"/>
      <c r="R514" s="8"/>
      <c r="S514" s="10"/>
      <c r="T514" s="8"/>
      <c r="U514" s="8"/>
      <c r="V514" s="8"/>
      <c r="W514" s="8"/>
    </row>
    <row r="515" spans="2:23" x14ac:dyDescent="0.3">
      <c r="B515" s="7"/>
      <c r="C515" s="7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2"/>
      <c r="O515" s="12"/>
      <c r="P515" s="8"/>
      <c r="Q515" s="9"/>
      <c r="R515" s="8"/>
      <c r="S515" s="10"/>
      <c r="T515" s="8"/>
      <c r="U515" s="8"/>
      <c r="V515" s="8"/>
      <c r="W515" s="8"/>
    </row>
    <row r="516" spans="2:23" x14ac:dyDescent="0.3">
      <c r="B516" s="7"/>
      <c r="C516" s="7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2"/>
      <c r="O516" s="12"/>
      <c r="P516" s="8"/>
      <c r="Q516" s="9"/>
      <c r="R516" s="8"/>
      <c r="S516" s="10"/>
      <c r="T516" s="8"/>
      <c r="U516" s="8"/>
      <c r="V516" s="8"/>
      <c r="W516" s="8"/>
    </row>
    <row r="517" spans="2:23" x14ac:dyDescent="0.3">
      <c r="B517" s="7"/>
      <c r="C517" s="7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2"/>
      <c r="O517" s="12"/>
      <c r="P517" s="8"/>
      <c r="Q517" s="9"/>
      <c r="R517" s="8"/>
      <c r="S517" s="10"/>
      <c r="T517" s="8"/>
      <c r="U517" s="8"/>
      <c r="V517" s="8"/>
      <c r="W517" s="8"/>
    </row>
    <row r="518" spans="2:23" x14ac:dyDescent="0.3">
      <c r="B518" s="7"/>
      <c r="C518" s="7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2"/>
      <c r="O518" s="12"/>
      <c r="P518" s="8"/>
      <c r="Q518" s="9"/>
      <c r="R518" s="8"/>
      <c r="S518" s="10"/>
      <c r="T518" s="8"/>
      <c r="U518" s="8"/>
      <c r="V518" s="8"/>
      <c r="W518" s="8"/>
    </row>
    <row r="519" spans="2:23" x14ac:dyDescent="0.3">
      <c r="B519" s="7"/>
      <c r="C519" s="7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2"/>
      <c r="O519" s="12"/>
      <c r="P519" s="8"/>
      <c r="Q519" s="9"/>
      <c r="R519" s="8"/>
      <c r="S519" s="10"/>
      <c r="T519" s="8"/>
      <c r="U519" s="8"/>
      <c r="V519" s="8"/>
      <c r="W519" s="8"/>
    </row>
    <row r="520" spans="2:23" x14ac:dyDescent="0.3">
      <c r="B520" s="7"/>
      <c r="C520" s="7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2"/>
      <c r="O520" s="12"/>
      <c r="P520" s="8"/>
      <c r="Q520" s="9"/>
      <c r="R520" s="8"/>
      <c r="S520" s="10"/>
      <c r="T520" s="8"/>
      <c r="U520" s="8"/>
      <c r="V520" s="8"/>
      <c r="W520" s="8"/>
    </row>
    <row r="521" spans="2:23" x14ac:dyDescent="0.3">
      <c r="B521" s="7"/>
      <c r="C521" s="7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2"/>
      <c r="O521" s="12"/>
      <c r="P521" s="8"/>
      <c r="Q521" s="9"/>
      <c r="R521" s="8"/>
      <c r="S521" s="10"/>
      <c r="T521" s="8"/>
      <c r="U521" s="8"/>
      <c r="V521" s="8"/>
      <c r="W521" s="8"/>
    </row>
    <row r="522" spans="2:23" x14ac:dyDescent="0.3">
      <c r="B522" s="7"/>
      <c r="C522" s="7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2"/>
      <c r="O522" s="12"/>
      <c r="P522" s="8"/>
      <c r="Q522" s="9"/>
      <c r="R522" s="8"/>
      <c r="S522" s="10"/>
      <c r="T522" s="8"/>
      <c r="U522" s="8"/>
      <c r="V522" s="8"/>
      <c r="W522" s="8"/>
    </row>
    <row r="523" spans="2:23" x14ac:dyDescent="0.3">
      <c r="B523" s="7"/>
      <c r="C523" s="7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2"/>
      <c r="O523" s="12"/>
      <c r="P523" s="8"/>
      <c r="Q523" s="9"/>
      <c r="R523" s="8"/>
      <c r="S523" s="10"/>
      <c r="T523" s="8"/>
      <c r="U523" s="8"/>
      <c r="V523" s="8"/>
      <c r="W523" s="8"/>
    </row>
    <row r="524" spans="2:23" x14ac:dyDescent="0.3">
      <c r="B524" s="7"/>
      <c r="C524" s="7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2"/>
      <c r="O524" s="12"/>
      <c r="P524" s="8"/>
      <c r="Q524" s="9"/>
      <c r="R524" s="8"/>
      <c r="S524" s="10"/>
      <c r="T524" s="8"/>
      <c r="U524" s="8"/>
      <c r="V524" s="8"/>
      <c r="W524" s="8"/>
    </row>
    <row r="525" spans="2:23" x14ac:dyDescent="0.3">
      <c r="B525" s="7"/>
      <c r="C525" s="7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2"/>
      <c r="O525" s="12"/>
      <c r="P525" s="8"/>
      <c r="Q525" s="9"/>
      <c r="R525" s="8"/>
      <c r="S525" s="10"/>
      <c r="T525" s="8"/>
      <c r="U525" s="8"/>
      <c r="V525" s="8"/>
      <c r="W525" s="8"/>
    </row>
    <row r="526" spans="2:23" x14ac:dyDescent="0.3">
      <c r="B526" s="7"/>
      <c r="C526" s="7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2"/>
      <c r="O526" s="12"/>
      <c r="P526" s="8"/>
      <c r="Q526" s="9"/>
      <c r="R526" s="8"/>
      <c r="S526" s="10"/>
      <c r="T526" s="8"/>
      <c r="U526" s="8"/>
      <c r="V526" s="8"/>
      <c r="W526" s="8"/>
    </row>
    <row r="527" spans="2:23" x14ac:dyDescent="0.3">
      <c r="B527" s="7"/>
      <c r="C527" s="7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2"/>
      <c r="O527" s="12"/>
      <c r="P527" s="8"/>
      <c r="Q527" s="9"/>
      <c r="R527" s="8"/>
      <c r="S527" s="10"/>
      <c r="T527" s="8"/>
      <c r="U527" s="8"/>
      <c r="V527" s="8"/>
      <c r="W527" s="8"/>
    </row>
    <row r="528" spans="2:23" x14ac:dyDescent="0.3">
      <c r="B528" s="7"/>
      <c r="C528" s="7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2"/>
      <c r="O528" s="12"/>
      <c r="P528" s="8"/>
      <c r="Q528" s="9"/>
      <c r="R528" s="8"/>
      <c r="S528" s="10"/>
      <c r="T528" s="8"/>
      <c r="U528" s="8"/>
      <c r="V528" s="8"/>
      <c r="W528" s="8"/>
    </row>
    <row r="529" spans="2:23" x14ac:dyDescent="0.3">
      <c r="B529" s="7"/>
      <c r="C529" s="7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2"/>
      <c r="O529" s="12"/>
      <c r="P529" s="8"/>
      <c r="Q529" s="9"/>
      <c r="R529" s="8"/>
      <c r="S529" s="10"/>
      <c r="T529" s="8"/>
      <c r="U529" s="8"/>
      <c r="V529" s="8"/>
      <c r="W529" s="8"/>
    </row>
    <row r="530" spans="2:23" x14ac:dyDescent="0.3">
      <c r="B530" s="7"/>
      <c r="C530" s="7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2"/>
      <c r="O530" s="12"/>
      <c r="P530" s="8"/>
      <c r="Q530" s="9"/>
      <c r="R530" s="8"/>
      <c r="S530" s="10"/>
      <c r="T530" s="8"/>
      <c r="U530" s="8"/>
      <c r="V530" s="8"/>
      <c r="W530" s="8"/>
    </row>
    <row r="531" spans="2:23" x14ac:dyDescent="0.3">
      <c r="B531" s="7"/>
      <c r="C531" s="7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2"/>
      <c r="O531" s="12"/>
      <c r="P531" s="8"/>
      <c r="Q531" s="9"/>
      <c r="R531" s="8"/>
      <c r="S531" s="10"/>
      <c r="T531" s="8"/>
      <c r="U531" s="8"/>
      <c r="V531" s="8"/>
      <c r="W531" s="8"/>
    </row>
    <row r="532" spans="2:23" x14ac:dyDescent="0.3">
      <c r="B532" s="7"/>
      <c r="C532" s="7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2"/>
      <c r="O532" s="12"/>
      <c r="P532" s="8"/>
      <c r="Q532" s="9"/>
      <c r="R532" s="8"/>
      <c r="S532" s="10"/>
      <c r="T532" s="8"/>
      <c r="U532" s="8"/>
      <c r="V532" s="8"/>
      <c r="W532" s="8"/>
    </row>
    <row r="533" spans="2:23" x14ac:dyDescent="0.3">
      <c r="B533" s="7"/>
      <c r="C533" s="7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2"/>
      <c r="O533" s="12"/>
      <c r="P533" s="8"/>
      <c r="Q533" s="9"/>
      <c r="R533" s="8"/>
      <c r="S533" s="10"/>
      <c r="T533" s="8"/>
      <c r="U533" s="8"/>
      <c r="V533" s="8"/>
      <c r="W533" s="8"/>
    </row>
    <row r="534" spans="2:23" x14ac:dyDescent="0.3">
      <c r="B534" s="7"/>
      <c r="C534" s="7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2"/>
      <c r="O534" s="12"/>
      <c r="P534" s="8"/>
      <c r="Q534" s="9"/>
      <c r="R534" s="8"/>
      <c r="S534" s="10"/>
      <c r="T534" s="8"/>
      <c r="U534" s="8"/>
      <c r="V534" s="8"/>
      <c r="W534" s="8"/>
    </row>
    <row r="535" spans="2:23" x14ac:dyDescent="0.3">
      <c r="B535" s="7"/>
      <c r="C535" s="7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2"/>
      <c r="O535" s="12"/>
      <c r="P535" s="8"/>
      <c r="Q535" s="9"/>
      <c r="R535" s="8"/>
      <c r="S535" s="10"/>
      <c r="T535" s="8"/>
      <c r="U535" s="8"/>
      <c r="V535" s="8"/>
      <c r="W535" s="8"/>
    </row>
    <row r="536" spans="2:23" x14ac:dyDescent="0.3">
      <c r="B536" s="7"/>
      <c r="C536" s="7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2"/>
      <c r="O536" s="12"/>
      <c r="P536" s="8"/>
      <c r="Q536" s="9"/>
      <c r="R536" s="8"/>
      <c r="S536" s="10"/>
      <c r="T536" s="8"/>
      <c r="U536" s="8"/>
      <c r="V536" s="8"/>
      <c r="W536" s="8"/>
    </row>
    <row r="537" spans="2:23" x14ac:dyDescent="0.3">
      <c r="B537" s="7"/>
      <c r="C537" s="7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2"/>
      <c r="O537" s="12"/>
      <c r="P537" s="8"/>
      <c r="Q537" s="9"/>
      <c r="R537" s="8"/>
      <c r="S537" s="10"/>
      <c r="T537" s="8"/>
      <c r="U537" s="8"/>
      <c r="V537" s="8"/>
      <c r="W537" s="8"/>
    </row>
    <row r="538" spans="2:23" x14ac:dyDescent="0.3">
      <c r="B538" s="7"/>
      <c r="C538" s="7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2"/>
      <c r="O538" s="12"/>
      <c r="P538" s="8"/>
      <c r="Q538" s="9"/>
      <c r="R538" s="8"/>
      <c r="S538" s="10"/>
      <c r="T538" s="8"/>
      <c r="U538" s="8"/>
      <c r="V538" s="8"/>
      <c r="W538" s="8"/>
    </row>
    <row r="539" spans="2:23" x14ac:dyDescent="0.3">
      <c r="B539" s="7"/>
      <c r="C539" s="7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2"/>
      <c r="O539" s="12"/>
      <c r="P539" s="8"/>
      <c r="Q539" s="9"/>
      <c r="R539" s="8"/>
      <c r="S539" s="10"/>
      <c r="T539" s="8"/>
      <c r="U539" s="8"/>
      <c r="V539" s="8"/>
      <c r="W539" s="8"/>
    </row>
    <row r="540" spans="2:23" x14ac:dyDescent="0.3">
      <c r="B540" s="7"/>
      <c r="C540" s="7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2"/>
      <c r="O540" s="12"/>
      <c r="P540" s="8"/>
      <c r="Q540" s="9"/>
      <c r="R540" s="8"/>
      <c r="S540" s="10"/>
      <c r="T540" s="8"/>
      <c r="U540" s="8"/>
      <c r="V540" s="8"/>
      <c r="W540" s="8"/>
    </row>
    <row r="541" spans="2:23" x14ac:dyDescent="0.3">
      <c r="B541" s="7"/>
      <c r="C541" s="7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2"/>
      <c r="O541" s="12"/>
      <c r="P541" s="8"/>
      <c r="Q541" s="9"/>
      <c r="R541" s="8"/>
      <c r="S541" s="10"/>
      <c r="T541" s="8"/>
      <c r="U541" s="8"/>
      <c r="V541" s="8"/>
      <c r="W541" s="8"/>
    </row>
    <row r="542" spans="2:23" x14ac:dyDescent="0.3">
      <c r="B542" s="7"/>
      <c r="C542" s="7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2"/>
      <c r="O542" s="12"/>
      <c r="P542" s="8"/>
      <c r="Q542" s="9"/>
      <c r="R542" s="8"/>
      <c r="S542" s="10"/>
      <c r="T542" s="8"/>
      <c r="U542" s="8"/>
      <c r="V542" s="8"/>
      <c r="W542" s="8"/>
    </row>
    <row r="543" spans="2:23" x14ac:dyDescent="0.3">
      <c r="B543" s="7"/>
      <c r="C543" s="7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2"/>
      <c r="O543" s="12"/>
      <c r="P543" s="8"/>
      <c r="Q543" s="9"/>
      <c r="R543" s="8"/>
      <c r="S543" s="10"/>
      <c r="T543" s="8"/>
      <c r="U543" s="8"/>
      <c r="V543" s="8"/>
      <c r="W543" s="8"/>
    </row>
    <row r="544" spans="2:23" x14ac:dyDescent="0.3">
      <c r="B544" s="7"/>
      <c r="C544" s="7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2"/>
      <c r="O544" s="12"/>
      <c r="P544" s="8"/>
      <c r="Q544" s="9"/>
      <c r="R544" s="8"/>
      <c r="S544" s="10"/>
      <c r="T544" s="8"/>
      <c r="U544" s="8"/>
      <c r="V544" s="8"/>
      <c r="W544" s="8"/>
    </row>
    <row r="545" spans="2:23" x14ac:dyDescent="0.3">
      <c r="B545" s="7"/>
      <c r="C545" s="7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2"/>
      <c r="O545" s="12"/>
      <c r="P545" s="8"/>
      <c r="Q545" s="9"/>
      <c r="R545" s="8"/>
      <c r="S545" s="10"/>
      <c r="T545" s="8"/>
      <c r="U545" s="8"/>
      <c r="V545" s="8"/>
      <c r="W545" s="8"/>
    </row>
    <row r="546" spans="2:23" x14ac:dyDescent="0.3">
      <c r="B546" s="7"/>
      <c r="C546" s="7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2"/>
      <c r="O546" s="12"/>
      <c r="P546" s="8"/>
      <c r="Q546" s="9"/>
      <c r="R546" s="8"/>
      <c r="S546" s="10"/>
      <c r="T546" s="8"/>
      <c r="U546" s="8"/>
      <c r="V546" s="8"/>
      <c r="W546" s="8"/>
    </row>
    <row r="547" spans="2:23" x14ac:dyDescent="0.3">
      <c r="B547" s="7"/>
      <c r="C547" s="7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2"/>
      <c r="O547" s="12"/>
      <c r="P547" s="8"/>
      <c r="Q547" s="9"/>
      <c r="R547" s="8"/>
      <c r="S547" s="10"/>
      <c r="T547" s="8"/>
      <c r="U547" s="8"/>
      <c r="V547" s="8"/>
      <c r="W547" s="8"/>
    </row>
    <row r="548" spans="2:23" x14ac:dyDescent="0.3">
      <c r="B548" s="7"/>
      <c r="C548" s="7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2"/>
      <c r="O548" s="12"/>
      <c r="P548" s="8"/>
      <c r="Q548" s="9"/>
      <c r="R548" s="8"/>
      <c r="S548" s="10"/>
      <c r="T548" s="8"/>
      <c r="U548" s="8"/>
      <c r="V548" s="8"/>
      <c r="W548" s="8"/>
    </row>
    <row r="549" spans="2:23" x14ac:dyDescent="0.3">
      <c r="B549" s="7"/>
      <c r="C549" s="7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2"/>
      <c r="O549" s="12"/>
      <c r="P549" s="8"/>
      <c r="Q549" s="9"/>
      <c r="R549" s="8"/>
      <c r="S549" s="10"/>
      <c r="T549" s="8"/>
      <c r="U549" s="8"/>
      <c r="V549" s="8"/>
      <c r="W549" s="8"/>
    </row>
    <row r="550" spans="2:23" x14ac:dyDescent="0.3">
      <c r="B550" s="7"/>
      <c r="C550" s="7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2"/>
      <c r="O550" s="12"/>
      <c r="P550" s="8"/>
      <c r="Q550" s="9"/>
      <c r="R550" s="8"/>
      <c r="S550" s="10"/>
      <c r="T550" s="8"/>
      <c r="U550" s="8"/>
      <c r="V550" s="8"/>
      <c r="W550" s="8"/>
    </row>
    <row r="551" spans="2:23" x14ac:dyDescent="0.3">
      <c r="B551" s="7"/>
      <c r="C551" s="7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2"/>
      <c r="O551" s="12"/>
      <c r="P551" s="8"/>
      <c r="Q551" s="9"/>
      <c r="R551" s="8"/>
      <c r="S551" s="10"/>
      <c r="T551" s="8"/>
      <c r="U551" s="8"/>
      <c r="V551" s="8"/>
      <c r="W551" s="8"/>
    </row>
    <row r="552" spans="2:23" x14ac:dyDescent="0.3">
      <c r="B552" s="7"/>
      <c r="C552" s="7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2"/>
      <c r="O552" s="12"/>
      <c r="P552" s="8"/>
      <c r="Q552" s="9"/>
      <c r="R552" s="8"/>
      <c r="S552" s="10"/>
      <c r="T552" s="8"/>
      <c r="U552" s="8"/>
      <c r="V552" s="8"/>
      <c r="W552" s="8"/>
    </row>
    <row r="553" spans="2:23" x14ac:dyDescent="0.3">
      <c r="B553" s="7"/>
      <c r="C553" s="7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2"/>
      <c r="O553" s="12"/>
      <c r="P553" s="8"/>
      <c r="Q553" s="9"/>
      <c r="R553" s="8"/>
      <c r="S553" s="10"/>
      <c r="T553" s="8"/>
      <c r="U553" s="8"/>
      <c r="V553" s="8"/>
      <c r="W553" s="8"/>
    </row>
    <row r="554" spans="2:23" x14ac:dyDescent="0.3">
      <c r="B554" s="7"/>
      <c r="C554" s="7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2"/>
      <c r="O554" s="12"/>
      <c r="P554" s="8"/>
      <c r="Q554" s="9"/>
      <c r="R554" s="8"/>
      <c r="S554" s="10"/>
      <c r="T554" s="8"/>
      <c r="U554" s="8"/>
      <c r="V554" s="8"/>
      <c r="W554" s="8"/>
    </row>
    <row r="555" spans="2:23" x14ac:dyDescent="0.3">
      <c r="B555" s="7"/>
      <c r="C555" s="7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2"/>
      <c r="O555" s="12"/>
      <c r="P555" s="8"/>
      <c r="Q555" s="9"/>
      <c r="R555" s="8"/>
      <c r="S555" s="10"/>
      <c r="T555" s="8"/>
      <c r="U555" s="8"/>
      <c r="V555" s="8"/>
      <c r="W555" s="8"/>
    </row>
    <row r="556" spans="2:23" x14ac:dyDescent="0.3">
      <c r="B556" s="7"/>
      <c r="C556" s="7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2"/>
      <c r="O556" s="12"/>
      <c r="P556" s="8"/>
      <c r="Q556" s="9"/>
      <c r="R556" s="8"/>
      <c r="S556" s="10"/>
      <c r="T556" s="8"/>
      <c r="U556" s="8"/>
      <c r="V556" s="8"/>
      <c r="W556" s="8"/>
    </row>
    <row r="557" spans="2:23" x14ac:dyDescent="0.3">
      <c r="B557" s="7"/>
      <c r="C557" s="7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2"/>
      <c r="O557" s="12"/>
      <c r="P557" s="8"/>
      <c r="Q557" s="9"/>
      <c r="R557" s="8"/>
      <c r="S557" s="10"/>
      <c r="T557" s="8"/>
      <c r="U557" s="8"/>
      <c r="V557" s="8"/>
      <c r="W557" s="8"/>
    </row>
    <row r="558" spans="2:23" x14ac:dyDescent="0.3">
      <c r="B558" s="7"/>
      <c r="C558" s="7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2"/>
      <c r="O558" s="12"/>
      <c r="P558" s="8"/>
      <c r="Q558" s="9"/>
      <c r="R558" s="8"/>
      <c r="S558" s="10"/>
      <c r="T558" s="8"/>
      <c r="U558" s="8"/>
      <c r="V558" s="8"/>
      <c r="W558" s="8"/>
    </row>
    <row r="559" spans="2:23" x14ac:dyDescent="0.3">
      <c r="B559" s="7"/>
      <c r="C559" s="7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2"/>
      <c r="O559" s="12"/>
      <c r="P559" s="8"/>
      <c r="Q559" s="9"/>
      <c r="R559" s="8"/>
      <c r="S559" s="10"/>
      <c r="T559" s="8"/>
      <c r="U559" s="8"/>
      <c r="V559" s="8"/>
      <c r="W559" s="8"/>
    </row>
    <row r="560" spans="2:23" x14ac:dyDescent="0.3">
      <c r="B560" s="7"/>
      <c r="C560" s="7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2"/>
      <c r="O560" s="12"/>
      <c r="P560" s="8"/>
      <c r="Q560" s="9"/>
      <c r="R560" s="8"/>
      <c r="S560" s="10"/>
      <c r="T560" s="8"/>
      <c r="U560" s="8"/>
      <c r="V560" s="8"/>
      <c r="W560" s="8"/>
    </row>
    <row r="561" spans="2:23" x14ac:dyDescent="0.3">
      <c r="B561" s="7"/>
      <c r="C561" s="7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2"/>
      <c r="O561" s="12"/>
      <c r="P561" s="8"/>
      <c r="Q561" s="9"/>
      <c r="R561" s="8"/>
      <c r="S561" s="10"/>
      <c r="T561" s="8"/>
      <c r="U561" s="8"/>
      <c r="V561" s="8"/>
      <c r="W561" s="8"/>
    </row>
    <row r="562" spans="2:23" x14ac:dyDescent="0.3">
      <c r="B562" s="7"/>
      <c r="C562" s="7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2"/>
      <c r="O562" s="12"/>
      <c r="P562" s="8"/>
      <c r="Q562" s="9"/>
      <c r="R562" s="8"/>
      <c r="S562" s="10"/>
      <c r="T562" s="8"/>
      <c r="U562" s="8"/>
      <c r="V562" s="8"/>
      <c r="W562" s="8"/>
    </row>
    <row r="563" spans="2:23" x14ac:dyDescent="0.3">
      <c r="B563" s="7"/>
      <c r="C563" s="7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2"/>
      <c r="O563" s="12"/>
      <c r="P563" s="8"/>
      <c r="Q563" s="9"/>
      <c r="R563" s="8"/>
      <c r="S563" s="10"/>
      <c r="T563" s="8"/>
      <c r="U563" s="8"/>
      <c r="V563" s="8"/>
      <c r="W563" s="8"/>
    </row>
    <row r="564" spans="2:23" x14ac:dyDescent="0.3">
      <c r="B564" s="7"/>
      <c r="C564" s="7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2"/>
      <c r="O564" s="12"/>
      <c r="P564" s="8"/>
      <c r="Q564" s="9"/>
      <c r="R564" s="8"/>
      <c r="S564" s="10"/>
      <c r="T564" s="8"/>
      <c r="U564" s="8"/>
      <c r="V564" s="8"/>
      <c r="W564" s="8"/>
    </row>
    <row r="565" spans="2:23" x14ac:dyDescent="0.3">
      <c r="B565" s="7"/>
      <c r="C565" s="7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2"/>
      <c r="O565" s="12"/>
      <c r="P565" s="8"/>
      <c r="Q565" s="9"/>
      <c r="R565" s="8"/>
      <c r="S565" s="10"/>
      <c r="T565" s="8"/>
      <c r="U565" s="8"/>
      <c r="V565" s="8"/>
      <c r="W565" s="8"/>
    </row>
    <row r="566" spans="2:23" x14ac:dyDescent="0.3">
      <c r="B566" s="7"/>
      <c r="C566" s="7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2"/>
      <c r="O566" s="12"/>
      <c r="P566" s="8"/>
      <c r="Q566" s="9"/>
      <c r="R566" s="8"/>
      <c r="S566" s="10"/>
      <c r="T566" s="8"/>
      <c r="U566" s="8"/>
      <c r="V566" s="8"/>
      <c r="W566" s="8"/>
    </row>
    <row r="567" spans="2:23" x14ac:dyDescent="0.3">
      <c r="B567" s="7"/>
      <c r="C567" s="7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2"/>
      <c r="O567" s="12"/>
      <c r="P567" s="8"/>
      <c r="Q567" s="9"/>
      <c r="R567" s="8"/>
      <c r="S567" s="10"/>
      <c r="T567" s="8"/>
      <c r="U567" s="8"/>
      <c r="V567" s="8"/>
      <c r="W567" s="8"/>
    </row>
    <row r="568" spans="2:23" x14ac:dyDescent="0.3">
      <c r="B568" s="7"/>
      <c r="C568" s="7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2"/>
      <c r="O568" s="12"/>
      <c r="P568" s="8"/>
      <c r="Q568" s="9"/>
      <c r="R568" s="8"/>
      <c r="S568" s="10"/>
      <c r="T568" s="8"/>
      <c r="U568" s="8"/>
      <c r="V568" s="8"/>
      <c r="W568" s="8"/>
    </row>
    <row r="569" spans="2:23" x14ac:dyDescent="0.3">
      <c r="B569" s="7"/>
      <c r="C569" s="7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2"/>
      <c r="O569" s="12"/>
      <c r="P569" s="8"/>
      <c r="Q569" s="9"/>
      <c r="R569" s="8"/>
      <c r="S569" s="10"/>
      <c r="T569" s="8"/>
      <c r="U569" s="8"/>
      <c r="V569" s="8"/>
      <c r="W569" s="8"/>
    </row>
    <row r="570" spans="2:23" x14ac:dyDescent="0.3">
      <c r="B570" s="7"/>
      <c r="C570" s="7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2"/>
      <c r="O570" s="12"/>
      <c r="P570" s="8"/>
      <c r="Q570" s="9"/>
      <c r="R570" s="8"/>
      <c r="S570" s="10"/>
      <c r="T570" s="8"/>
      <c r="U570" s="8"/>
      <c r="V570" s="8"/>
      <c r="W570" s="8"/>
    </row>
    <row r="571" spans="2:23" x14ac:dyDescent="0.3">
      <c r="B571" s="7"/>
      <c r="C571" s="7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2"/>
      <c r="O571" s="12"/>
      <c r="P571" s="8"/>
      <c r="Q571" s="9"/>
      <c r="R571" s="8"/>
      <c r="S571" s="10"/>
      <c r="T571" s="8"/>
      <c r="U571" s="8"/>
      <c r="V571" s="8"/>
      <c r="W571" s="8"/>
    </row>
  </sheetData>
  <autoFilter ref="B4:W395" xr:uid="{55FF6B92-9A51-4C54-97A4-BA554EE6D232}">
    <sortState xmlns:xlrd2="http://schemas.microsoft.com/office/spreadsheetml/2017/richdata2" ref="B5:W395">
      <sortCondition ref="D4:D395"/>
    </sortState>
  </autoFilter>
  <mergeCells count="1">
    <mergeCell ref="E2:G2"/>
  </mergeCells>
  <phoneticPr fontId="9" type="noConversion"/>
  <pageMargins left="0.7" right="0.7" top="0.75" bottom="0.75" header="0.3" footer="0.3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3AB30-1BC2-4E51-A5F2-79AE07A0A1DA}">
  <dimension ref="A1:B9"/>
  <sheetViews>
    <sheetView workbookViewId="0">
      <selection activeCell="C13" sqref="C13"/>
    </sheetView>
  </sheetViews>
  <sheetFormatPr defaultRowHeight="14.4" x14ac:dyDescent="0.3"/>
  <sheetData>
    <row r="1" spans="1:2" x14ac:dyDescent="0.3">
      <c r="A1" s="1" t="s">
        <v>20</v>
      </c>
      <c r="B1" s="1" t="s">
        <v>362</v>
      </c>
    </row>
    <row r="2" spans="1:2" x14ac:dyDescent="0.3">
      <c r="A2" s="1" t="s">
        <v>21</v>
      </c>
      <c r="B2" s="1" t="s">
        <v>363</v>
      </c>
    </row>
    <row r="3" spans="1:2" x14ac:dyDescent="0.3">
      <c r="A3" s="1" t="s">
        <v>16</v>
      </c>
      <c r="B3" s="1" t="s">
        <v>364</v>
      </c>
    </row>
    <row r="4" spans="1:2" x14ac:dyDescent="0.3">
      <c r="A4" s="1" t="s">
        <v>365</v>
      </c>
      <c r="B4" s="1" t="s">
        <v>366</v>
      </c>
    </row>
    <row r="5" spans="1:2" x14ac:dyDescent="0.3">
      <c r="A5" s="1" t="s">
        <v>160</v>
      </c>
      <c r="B5" s="1" t="s">
        <v>367</v>
      </c>
    </row>
    <row r="6" spans="1:2" x14ac:dyDescent="0.3">
      <c r="A6" s="1" t="s">
        <v>368</v>
      </c>
      <c r="B6" s="1" t="s">
        <v>369</v>
      </c>
    </row>
    <row r="7" spans="1:2" x14ac:dyDescent="0.3">
      <c r="A7" s="1" t="s">
        <v>281</v>
      </c>
      <c r="B7" s="1" t="s">
        <v>370</v>
      </c>
    </row>
    <row r="8" spans="1:2" x14ac:dyDescent="0.3">
      <c r="A8" s="1" t="s">
        <v>78</v>
      </c>
      <c r="B8" s="1" t="s">
        <v>371</v>
      </c>
    </row>
    <row r="9" spans="1:2" x14ac:dyDescent="0.3">
      <c r="A9" s="1" t="s">
        <v>157</v>
      </c>
      <c r="B9" s="1" t="s">
        <v>372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DD6F8B888F85409DEFC80FE5AD448B" ma:contentTypeVersion="13" ma:contentTypeDescription="Create a new document." ma:contentTypeScope="" ma:versionID="bbc5c3163c514b626a0c7009cf6facde">
  <xsd:schema xmlns:xsd="http://www.w3.org/2001/XMLSchema" xmlns:xs="http://www.w3.org/2001/XMLSchema" xmlns:p="http://schemas.microsoft.com/office/2006/metadata/properties" xmlns:ns2="10ac171b-b1af-4cb5-9a2b-34f723852f12" xmlns:ns3="2c735958-562c-4b1e-9c4d-1f7addb152d0" targetNamespace="http://schemas.microsoft.com/office/2006/metadata/properties" ma:root="true" ma:fieldsID="351bc4eb9fb638ece1ec01266bcb39e3" ns2:_="" ns3:_="">
    <xsd:import namespace="10ac171b-b1af-4cb5-9a2b-34f723852f12"/>
    <xsd:import namespace="2c735958-562c-4b1e-9c4d-1f7addb152d0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ovedtoGENERA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c171b-b1af-4cb5-9a2b-34f723852f12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94789f7-d7ad-4f4e-bd68-08848a638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ovedtoGENERAL" ma:index="19" nillable="true" ma:displayName="Moved to GENERAL" ma:format="Dropdown" ma:internalName="MovedtoGENERAL">
      <xsd:simpleType>
        <xsd:restriction base="dms:Text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5958-562c-4b1e-9c4d-1f7addb152d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950986f-4f62-4d84-aec0-a46455b79484}" ma:internalName="TaxCatchAll" ma:showField="CatchAllData" ma:web="2c735958-562c-4b1e-9c4d-1f7addb152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5958-562c-4b1e-9c4d-1f7addb152d0" xsi:nil="true"/>
    <MovedtoGENERAL xmlns="10ac171b-b1af-4cb5-9a2b-34f723852f12" xsi:nil="true"/>
    <lcf76f155ced4ddcb4097134ff3c332f xmlns="10ac171b-b1af-4cb5-9a2b-34f723852f1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817700-7381-499E-A4D7-CE6B258E78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c171b-b1af-4cb5-9a2b-34f723852f12"/>
    <ds:schemaRef ds:uri="2c735958-562c-4b1e-9c4d-1f7addb152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232F38-5C42-43E8-AFB3-DBE7982B2E77}">
  <ds:schemaRefs>
    <ds:schemaRef ds:uri="http://schemas.microsoft.com/office/2006/metadata/properties"/>
    <ds:schemaRef ds:uri="http://schemas.microsoft.com/office/infopath/2007/PartnerControls"/>
    <ds:schemaRef ds:uri="2c735958-562c-4b1e-9c4d-1f7addb152d0"/>
    <ds:schemaRef ds:uri="10ac171b-b1af-4cb5-9a2b-34f723852f12"/>
  </ds:schemaRefs>
</ds:datastoreItem>
</file>

<file path=customXml/itemProps3.xml><?xml version="1.0" encoding="utf-8"?>
<ds:datastoreItem xmlns:ds="http://schemas.openxmlformats.org/officeDocument/2006/customXml" ds:itemID="{079A0810-A69F-4508-B991-6D90AD57D8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Will Crudge</cp:lastModifiedBy>
  <cp:lastPrinted>2024-10-18T08:58:20Z</cp:lastPrinted>
  <dcterms:created xsi:type="dcterms:W3CDTF">2023-07-04T13:53:28Z</dcterms:created>
  <dcterms:modified xsi:type="dcterms:W3CDTF">2026-10-28T11:06:57Z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0x010100F4DD6F8B888F85409DEFC80FE5AD448B</vt:lpwstr>
  </property>
  <property fmtid="{D5CDD505-2E9C-101B-9397-08002B2CF9AE}" pid="3" name="Order">
    <vt:r8>7407200</vt:r8>
  </property>
  <property fmtid="{D5CDD505-2E9C-101B-9397-08002B2CF9AE}" pid="4" name="MediaServiceImageTags">
    <vt:lpwstr/>
  </property>
</Properties>
</file>